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https://precisateccomec.sharepoint.com/sites/PrecisatradeProjects/Shared Documents/General/Microsoft/Spark Program_READY/1. Entérate/3. Forms evaluación/"/>
    </mc:Choice>
  </mc:AlternateContent>
  <xr:revisionPtr revIDLastSave="0" documentId="8_{D42178D7-69A5-45E6-A2CB-80B90B6807C7}" xr6:coauthVersionLast="47" xr6:coauthVersionMax="47" xr10:uidLastSave="{00000000-0000-0000-0000-000000000000}"/>
  <workbookProtection lockStructure="1"/>
  <bookViews>
    <workbookView xWindow="-120" yWindow="-120" windowWidth="29040" windowHeight="15720" xr2:uid="{3973D642-86E3-4E30-A207-27253BC2DF62}"/>
  </bookViews>
  <sheets>
    <sheet name="Copilot for M365 Baseli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K20" i="1"/>
  <c r="O12" i="1" s="1"/>
  <c r="S12" i="1" s="1"/>
  <c r="K13" i="1"/>
  <c r="K14" i="1"/>
  <c r="K15" i="1"/>
  <c r="K16" i="1"/>
  <c r="K17" i="1"/>
  <c r="K18" i="1"/>
  <c r="K19" i="1"/>
  <c r="K12" i="1"/>
  <c r="K11" i="1"/>
  <c r="E4" i="1" l="1"/>
  <c r="D5" i="1" l="1"/>
  <c r="D7" i="1"/>
  <c r="R12" i="1"/>
  <c r="Q12" i="1"/>
</calcChain>
</file>

<file path=xl/sharedStrings.xml><?xml version="1.0" encoding="utf-8"?>
<sst xmlns="http://schemas.openxmlformats.org/spreadsheetml/2006/main" count="31" uniqueCount="31">
  <si>
    <r>
      <t xml:space="preserve">Microsoft Copilot SPARK
</t>
    </r>
    <r>
      <rPr>
        <sz val="18"/>
        <color theme="0"/>
        <rFont val="Aptos"/>
        <family val="2"/>
      </rPr>
      <t>Copilot Sales Specialist</t>
    </r>
  </si>
  <si>
    <t>HIDE THESE COLUMS (SCORING)</t>
  </si>
  <si>
    <t>ID</t>
  </si>
  <si>
    <t>Pregunta</t>
  </si>
  <si>
    <t>Respuesta</t>
  </si>
  <si>
    <t>SI</t>
  </si>
  <si>
    <t>NO</t>
  </si>
  <si>
    <t>SCORE</t>
  </si>
  <si>
    <t>CHECKLIST</t>
  </si>
  <si>
    <t xml:space="preserve">Solicita una sesión de Coaching 1 a 1.  Te ayudaremos a implementar los recursos de "Spark Copilot" de la mejora manera y a solventar tus dudas. </t>
  </si>
  <si>
    <t>Score</t>
  </si>
  <si>
    <t>Possible</t>
  </si>
  <si>
    <t>Remaining</t>
  </si>
  <si>
    <t>Percentage</t>
  </si>
  <si>
    <t>Response</t>
  </si>
  <si>
    <t>Entrénate sobre Copilot para Microsoft 365 con los recursos que constan en el "Disti SPARK Copilot Kit" ( Presentación para partners con la oportunidad de negocio, propuesta de valor sobre Copilot para Micrsofot 365, preguntas frecuentes, manejo de objeciones, entrenamientos y recursos comerciales, materiales para compartir con los partners)</t>
  </si>
  <si>
    <t>Profile Score</t>
  </si>
  <si>
    <t xml:space="preserve">Construye tu oferta personalizada alrededor de Copilot para Microsoft 365; puede incluir una promoción, incentivo, acompañamiento y/o soporte técnico para los partners. </t>
  </si>
  <si>
    <t xml:space="preserve">¿Tienes una lista de Partners que ya venden Microsoft 365? Revisa tu lista o elabora una nueva con Partners con interés en promover Micosoft 365, IA, herramientas de productividad. Empieza por ellos. </t>
  </si>
  <si>
    <t>TOMA ACCIÓN CUANTO ANTES</t>
  </si>
  <si>
    <t>Revisa el material de Copilot Spark. Son recursos listos para que ayudes a los Partners a llevar la IA a más clientes. Empieza 
con el video de All you need to know about Copilot SPARK</t>
  </si>
  <si>
    <t>Invita a nuevos Canales / Partners a sumarse a la ola de IA con Copilot para Microsoft 365. Puedes organizar un Webinar y desperar mucho interés. Utiliza la invitación disponible en el Disti SPARK Copilot Kit</t>
  </si>
  <si>
    <t>Utiliza el "Guión de Telemarketing para contactar a Partners". Invítalos a sumarse a la revolución de la AI con Copilot para Microsoft 365, a revisar la información que les enviarás por correo electrónico y/o a participar en actividades como webinars o talleres.</t>
  </si>
  <si>
    <t>REVISA TUS PUNTOS DE MEJORA</t>
  </si>
  <si>
    <t>Cada pregunta tiene un consejo práctico. Sigue las instrucciones y afina tu estrategia comercial de Copilot para Microsoft 365. Es momento de aprovechar el MOMENTUM alrededor de la IA.</t>
  </si>
  <si>
    <t xml:space="preserve">Envía a los Partners el correo electrónico listo para enviar con los recursos de Copilot para Microsoft 365. A través de este correo, los partners podrán acceder a:
- Checklist para acelerar las ventas de Copilot para Microsoft 365
- Presentación a clientes
- Entrenamientos para el equipo comercial
- Materiales de apoyo de ventas
- Materiales de Marketing, listos para usar, para generar demanda para Copilot para Microsoft 365. </t>
  </si>
  <si>
    <t>VAS BIEN, SIGUE ASÍ</t>
  </si>
  <si>
    <t>Es importante que cuentes con un Plan de acción. Invita a más Partners a sumarse a la ola de innovación con Copilot. Asegúrate que cuentas con una propuesta única. Ej: Incentivos, apoyo en la preventa, recurso técnico para implementación, soporte</t>
  </si>
  <si>
    <t>Organiza reuniones con Partners interesados en Copilot para desarrollar un plan comercial y apoyarles en la venta a clientes. Ensaya con ellos la presentación de valor para clientes con los Casos de Uso de Copilot para Microsoft 365.</t>
  </si>
  <si>
    <t>Asegúrate de que los Partnes accedan a la  "Guía de ejecución de la campaña de marketing" y tomen acción para la generación de demanda utilizando los recursos listos para usar.</t>
  </si>
  <si>
    <t xml:space="preserve">Realiza un seguimiento continuo a los partners, ofréceles apoyo y monitorea el progreso.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</si>
</sst>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2"/>
      <color theme="1"/>
      <name val="Aptos"/>
      <family val="2"/>
    </font>
    <font>
      <b/>
      <sz val="26"/>
      <color theme="0"/>
      <name val="Aptos"/>
      <family val="2"/>
    </font>
    <font>
      <b/>
      <sz val="28"/>
      <color theme="1"/>
      <name val="Aptos"/>
      <family val="2"/>
    </font>
    <font>
      <b/>
      <sz val="14"/>
      <color theme="0"/>
      <name val="Aptos"/>
      <family val="2"/>
    </font>
    <font>
      <b/>
      <sz val="18"/>
      <color theme="0"/>
      <name val="Aptos"/>
      <family val="2"/>
    </font>
    <font>
      <sz val="18"/>
      <color theme="0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sz val="14"/>
      <color theme="0"/>
      <name val="Aptos"/>
      <family val="2"/>
    </font>
    <font>
      <sz val="12"/>
      <color rgb="FF000000"/>
      <name val="Aptos"/>
      <family val="2"/>
    </font>
    <font>
      <b/>
      <sz val="26"/>
      <color theme="1"/>
      <name val="Aptos"/>
      <family val="2"/>
    </font>
    <font>
      <b/>
      <sz val="22"/>
      <color theme="1"/>
      <name val="Aptos"/>
      <family val="2"/>
    </font>
    <font>
      <b/>
      <sz val="18"/>
      <color theme="1"/>
      <name val="Aptos"/>
      <family val="2"/>
    </font>
    <font>
      <sz val="36"/>
      <color theme="1"/>
      <name val="Aptos"/>
      <family val="2"/>
    </font>
    <font>
      <b/>
      <sz val="28"/>
      <color theme="0"/>
      <name val="Aptos"/>
      <family val="2"/>
    </font>
    <font>
      <sz val="14"/>
      <color rgb="FF00000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rgb="FF000000"/>
      </patternFill>
    </fill>
  </fills>
  <borders count="18">
    <border>
      <left/>
      <right/>
      <top/>
      <bottom/>
      <diagonal/>
    </border>
    <border>
      <left style="thick">
        <color theme="8"/>
      </left>
      <right/>
      <top style="thick">
        <color theme="8"/>
      </top>
      <bottom style="thick">
        <color theme="8"/>
      </bottom>
      <diagonal/>
    </border>
    <border>
      <left/>
      <right/>
      <top style="thick">
        <color theme="8"/>
      </top>
      <bottom style="thick">
        <color theme="8"/>
      </bottom>
      <diagonal/>
    </border>
    <border>
      <left/>
      <right style="thick">
        <color theme="8"/>
      </right>
      <top style="thick">
        <color theme="8"/>
      </top>
      <bottom style="thick">
        <color theme="8"/>
      </bottom>
      <diagonal/>
    </border>
    <border>
      <left style="medium">
        <color indexed="64"/>
      </left>
      <right style="medium">
        <color indexed="64"/>
      </right>
      <top style="thick">
        <color theme="8"/>
      </top>
      <bottom/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1" fillId="0" borderId="0" xfId="0" applyFont="1"/>
    <xf numFmtId="0" fontId="1" fillId="3" borderId="0" xfId="0" applyFont="1" applyFill="1"/>
    <xf numFmtId="0" fontId="3" fillId="0" borderId="0" xfId="0" applyFont="1"/>
    <xf numFmtId="0" fontId="3" fillId="3" borderId="0" xfId="0" applyFont="1" applyFill="1"/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6" borderId="6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>
      <alignment wrapText="1"/>
    </xf>
    <xf numFmtId="9" fontId="1" fillId="3" borderId="14" xfId="1" applyFont="1" applyFill="1" applyBorder="1" applyAlignment="1">
      <alignment horizontal="center"/>
    </xf>
    <xf numFmtId="0" fontId="13" fillId="0" borderId="14" xfId="0" applyFont="1" applyBorder="1" applyAlignment="1">
      <alignment wrapText="1"/>
    </xf>
    <xf numFmtId="0" fontId="1" fillId="3" borderId="14" xfId="0" applyFont="1" applyFill="1" applyBorder="1"/>
    <xf numFmtId="0" fontId="1" fillId="3" borderId="14" xfId="1" applyNumberFormat="1" applyFont="1" applyFill="1" applyBorder="1"/>
    <xf numFmtId="9" fontId="1" fillId="3" borderId="14" xfId="1" applyFont="1" applyFill="1" applyBorder="1"/>
    <xf numFmtId="0" fontId="16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9" fontId="14" fillId="3" borderId="0" xfId="0" applyNumberFormat="1" applyFont="1" applyFill="1" applyAlignment="1">
      <alignment vertical="center" wrapText="1"/>
    </xf>
    <xf numFmtId="0" fontId="1" fillId="3" borderId="14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textRotation="90" wrapText="1"/>
    </xf>
    <xf numFmtId="0" fontId="18" fillId="5" borderId="7" xfId="0" applyFont="1" applyFill="1" applyBorder="1" applyAlignment="1">
      <alignment horizontal="center" vertical="center" textRotation="90" wrapText="1"/>
    </xf>
    <xf numFmtId="0" fontId="19" fillId="7" borderId="16" xfId="0" applyFont="1" applyFill="1" applyBorder="1" applyAlignment="1">
      <alignment vertical="center" wrapText="1"/>
    </xf>
    <xf numFmtId="0" fontId="19" fillId="7" borderId="15" xfId="0" applyFont="1" applyFill="1" applyBorder="1" applyAlignment="1">
      <alignment vertical="center" wrapText="1"/>
    </xf>
    <xf numFmtId="0" fontId="19" fillId="7" borderId="17" xfId="0" applyFont="1" applyFill="1" applyBorder="1" applyAlignment="1">
      <alignment vertical="center" wrapText="1"/>
    </xf>
    <xf numFmtId="9" fontId="15" fillId="3" borderId="0" xfId="0" applyNumberFormat="1" applyFont="1" applyFill="1" applyAlignment="1">
      <alignment horizontal="center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9" fillId="7" borderId="15" xfId="0" applyFont="1" applyFill="1" applyBorder="1" applyAlignment="1">
      <alignment horizontal="left" vertical="center" wrapText="1"/>
    </xf>
    <xf numFmtId="0" fontId="19" fillId="7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600"/>
      <color rgb="FF072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345142</xdr:colOff>
      <xdr:row>2</xdr:row>
      <xdr:rowOff>121129</xdr:rowOff>
    </xdr:from>
    <xdr:to>
      <xdr:col>2</xdr:col>
      <xdr:colOff>4864755</xdr:colOff>
      <xdr:row>7</xdr:row>
      <xdr:rowOff>156882</xdr:rowOff>
    </xdr:to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1E4AF0CF-6794-4D63-8644-F82FC5A2F950}"/>
            </a:ext>
          </a:extLst>
        </xdr:cNvPr>
        <xdr:cNvSpPr txBox="1"/>
      </xdr:nvSpPr>
      <xdr:spPr>
        <a:xfrm>
          <a:off x="1320054" y="2463158"/>
          <a:ext cx="5035083" cy="2288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aseline="0">
              <a:solidFill>
                <a:schemeClr val="dk1"/>
              </a:solidFill>
              <a:latin typeface="+mj-lt"/>
              <a:ea typeface="+mn-ea"/>
              <a:cs typeface="Segoe UI Semibold" panose="020B0702040204020203" pitchFamily="34" charset="0"/>
            </a:rPr>
            <a:t>¿ESTÁS LISTO? </a:t>
          </a:r>
        </a:p>
        <a:p>
          <a:pPr algn="ctr"/>
          <a:r>
            <a:rPr lang="en-US" sz="2000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Segoe UI Semibold" panose="020B0702040204020203" pitchFamily="34" charset="0"/>
            </a:rPr>
            <a:t>Este checklist te ayudará a ser un Copilot Sales Specialist</a:t>
          </a:r>
        </a:p>
      </xdr:txBody>
    </xdr:sp>
    <xdr:clientData/>
  </xdr:twoCellAnchor>
  <xdr:twoCellAnchor editAs="oneCell">
    <xdr:from>
      <xdr:col>2</xdr:col>
      <xdr:colOff>4468813</xdr:colOff>
      <xdr:row>0</xdr:row>
      <xdr:rowOff>222250</xdr:rowOff>
    </xdr:from>
    <xdr:to>
      <xdr:col>3</xdr:col>
      <xdr:colOff>423420</xdr:colOff>
      <xdr:row>0</xdr:row>
      <xdr:rowOff>1326073</xdr:rowOff>
    </xdr:to>
    <xdr:pic>
      <xdr:nvPicPr>
        <xdr:cNvPr id="12" name="Graphic 11">
          <a:extLst>
            <a:ext uri="{FF2B5EF4-FFF2-40B4-BE49-F238E27FC236}">
              <a16:creationId xmlns:a16="http://schemas.microsoft.com/office/drawing/2014/main" id="{BF3D075B-88FD-4F39-859F-909A2922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78538" y="222250"/>
          <a:ext cx="1088582" cy="1103823"/>
        </a:xfrm>
        <a:prstGeom prst="rect">
          <a:avLst/>
        </a:prstGeom>
      </xdr:spPr>
    </xdr:pic>
    <xdr:clientData/>
  </xdr:twoCellAnchor>
  <xdr:twoCellAnchor editAs="oneCell">
    <xdr:from>
      <xdr:col>3</xdr:col>
      <xdr:colOff>3585882</xdr:colOff>
      <xdr:row>20</xdr:row>
      <xdr:rowOff>285750</xdr:rowOff>
    </xdr:from>
    <xdr:to>
      <xdr:col>4</xdr:col>
      <xdr:colOff>710593</xdr:colOff>
      <xdr:row>20</xdr:row>
      <xdr:rowOff>661229</xdr:rowOff>
    </xdr:to>
    <xdr:pic>
      <xdr:nvPicPr>
        <xdr:cNvPr id="13" name="Graphic 5">
          <a:extLst>
            <a:ext uri="{FF2B5EF4-FFF2-40B4-BE49-F238E27FC236}">
              <a16:creationId xmlns:a16="http://schemas.microsoft.com/office/drawing/2014/main" id="{C4BE2D94-F09A-4D09-80E1-38B0B2991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329582" y="15868650"/>
          <a:ext cx="1956127" cy="375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6472-932B-4396-B5E1-0705EB73072F}">
  <sheetPr>
    <tabColor rgb="FF00B050"/>
  </sheetPr>
  <dimension ref="A1:DE287"/>
  <sheetViews>
    <sheetView tabSelected="1" zoomScale="85" zoomScaleNormal="85" workbookViewId="0">
      <selection activeCell="I1" sqref="I1:U1048576"/>
    </sheetView>
  </sheetViews>
  <sheetFormatPr defaultColWidth="10.140625" defaultRowHeight="15"/>
  <cols>
    <col min="1" max="1" width="14.5703125" style="5" customWidth="1"/>
    <col min="2" max="2" width="7.7109375" style="9" customWidth="1"/>
    <col min="3" max="3" width="77" style="13" customWidth="1"/>
    <col min="4" max="4" width="72.42578125" style="13" customWidth="1"/>
    <col min="5" max="5" width="12.85546875" style="13" customWidth="1"/>
    <col min="6" max="6" width="14.5703125" style="3" customWidth="1"/>
    <col min="7" max="7" width="10.7109375" style="4" customWidth="1"/>
    <col min="8" max="8" width="13.85546875" style="4" customWidth="1"/>
    <col min="9" max="9" width="3.42578125" style="4" hidden="1" customWidth="1"/>
    <col min="10" max="10" width="4.42578125" style="4" hidden="1" customWidth="1"/>
    <col min="11" max="11" width="8.42578125" style="4" hidden="1" customWidth="1"/>
    <col min="12" max="12" width="12.5703125" style="4" hidden="1" customWidth="1"/>
    <col min="13" max="13" width="35.5703125" style="4" hidden="1" customWidth="1"/>
    <col min="14" max="14" width="61.5703125" style="4" hidden="1" customWidth="1"/>
    <col min="15" max="15" width="7.140625" style="4" hidden="1" customWidth="1"/>
    <col min="16" max="16" width="9.7109375" style="4" hidden="1" customWidth="1"/>
    <col min="17" max="17" width="11.28515625" style="4" hidden="1" customWidth="1"/>
    <col min="18" max="18" width="12.140625" style="4" hidden="1" customWidth="1"/>
    <col min="19" max="19" width="11" style="4" hidden="1" customWidth="1"/>
    <col min="20" max="20" width="10.140625" style="4" hidden="1" customWidth="1"/>
    <col min="21" max="21" width="0" style="4" hidden="1" customWidth="1"/>
    <col min="22" max="22" width="10.140625" style="4"/>
    <col min="23" max="23" width="66.5703125" style="4" bestFit="1" customWidth="1"/>
    <col min="24" max="109" width="10.140625" style="4"/>
    <col min="110" max="16384" width="10.140625" style="3"/>
  </cols>
  <sheetData>
    <row r="1" spans="1:19" ht="116.25" customHeight="1">
      <c r="A1" s="32"/>
      <c r="B1" s="32"/>
      <c r="C1" s="32"/>
      <c r="D1" s="32"/>
      <c r="E1" s="32"/>
      <c r="F1" s="32"/>
      <c r="G1" s="7"/>
    </row>
    <row r="2" spans="1:19" ht="67.5" customHeight="1">
      <c r="A2" s="32" t="s">
        <v>0</v>
      </c>
      <c r="B2" s="33"/>
      <c r="C2" s="33"/>
      <c r="D2" s="33"/>
      <c r="E2" s="33"/>
      <c r="F2" s="33"/>
    </row>
    <row r="3" spans="1:19" ht="13.5" customHeight="1">
      <c r="A3" s="1"/>
      <c r="B3" s="1"/>
      <c r="C3" s="1"/>
      <c r="D3" s="1"/>
      <c r="E3" s="1"/>
      <c r="F3" s="1"/>
    </row>
    <row r="4" spans="1:19" ht="22.5" customHeight="1">
      <c r="A4" s="1"/>
      <c r="B4" s="8"/>
      <c r="C4" s="2"/>
      <c r="D4" s="28"/>
      <c r="E4" s="40">
        <f>S12</f>
        <v>0</v>
      </c>
      <c r="F4" s="1"/>
    </row>
    <row r="5" spans="1:19" ht="16.5" customHeight="1">
      <c r="A5" s="1"/>
      <c r="B5" s="8"/>
      <c r="C5" s="2"/>
      <c r="D5" s="26" t="str">
        <f>IF(AND(S12&gt;=0,S12&lt;0.4), M14, IF(AND(S12&gt;=0.4,S12&lt;0.75), M16, IF(S12&gt;=0.75, M17, "")))</f>
        <v>TOMA ACCIÓN CUANTO ANTES</v>
      </c>
      <c r="E5" s="40"/>
      <c r="F5" s="1"/>
    </row>
    <row r="6" spans="1:19" ht="8.25" customHeight="1">
      <c r="A6" s="1"/>
      <c r="B6" s="8"/>
      <c r="C6" s="2"/>
      <c r="E6" s="40"/>
      <c r="F6" s="1"/>
    </row>
    <row r="7" spans="1:19" ht="93.75" customHeight="1">
      <c r="A7" s="1"/>
      <c r="B7" s="8"/>
      <c r="C7" s="2"/>
      <c r="D7" s="27" t="str">
        <f>IF(AND(S12&gt;=0,S12&lt;0.4), N14, IF(AND(S12&gt;=0.4,S12&lt;0.75), N16, IF(S12&gt;=0.75, N17, "")))</f>
        <v>Revisa el material de Copilot Spark. Son recursos listos para que ayudes a los Partners a llevar la IA a más clientes. Empieza 
con el video de All you need to know about Copilot SPARK</v>
      </c>
      <c r="E7" s="40"/>
      <c r="F7" s="1"/>
      <c r="I7" s="31" t="s">
        <v>1</v>
      </c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6.5" customHeight="1">
      <c r="A8" s="1"/>
      <c r="C8" s="2"/>
      <c r="D8" s="10"/>
      <c r="E8" s="40"/>
      <c r="F8" s="1"/>
      <c r="H8" s="3"/>
      <c r="I8" s="3"/>
      <c r="J8" s="3"/>
      <c r="K8" s="3"/>
      <c r="L8" s="3"/>
      <c r="M8" s="3"/>
    </row>
    <row r="9" spans="1:19" s="4" customFormat="1" ht="19.5" customHeight="1" thickBot="1">
      <c r="A9" s="1"/>
      <c r="B9" s="1"/>
      <c r="C9" s="1"/>
      <c r="D9" s="1"/>
      <c r="E9" s="1"/>
      <c r="F9" s="1"/>
    </row>
    <row r="10" spans="1:19" s="4" customFormat="1" ht="30" customHeight="1">
      <c r="A10" s="14"/>
      <c r="B10" s="15" t="s">
        <v>2</v>
      </c>
      <c r="C10" s="34" t="s">
        <v>3</v>
      </c>
      <c r="D10" s="34"/>
      <c r="E10" s="16"/>
      <c r="F10" s="17" t="s">
        <v>4</v>
      </c>
      <c r="I10" s="12" t="s">
        <v>5</v>
      </c>
      <c r="J10" s="12" t="s">
        <v>6</v>
      </c>
      <c r="K10" s="4" t="s">
        <v>7</v>
      </c>
    </row>
    <row r="11" spans="1:19" s="4" customFormat="1" ht="87.75" customHeight="1">
      <c r="A11" s="35" t="s">
        <v>8</v>
      </c>
      <c r="B11" s="18">
        <v>1</v>
      </c>
      <c r="C11" s="37" t="s">
        <v>9</v>
      </c>
      <c r="D11" s="38"/>
      <c r="E11" s="39"/>
      <c r="F11" s="19"/>
      <c r="I11" s="29">
        <v>1</v>
      </c>
      <c r="J11" s="29">
        <v>0</v>
      </c>
      <c r="K11" s="29">
        <f>IF(F11="SI", 1, 0)</f>
        <v>0</v>
      </c>
      <c r="O11" s="4" t="s">
        <v>10</v>
      </c>
      <c r="P11" s="4" t="s">
        <v>11</v>
      </c>
      <c r="Q11" s="4" t="s">
        <v>12</v>
      </c>
      <c r="R11" s="4" t="s">
        <v>13</v>
      </c>
      <c r="S11" s="4" t="s">
        <v>14</v>
      </c>
    </row>
    <row r="12" spans="1:19" s="4" customFormat="1" ht="87.75" customHeight="1">
      <c r="A12" s="36"/>
      <c r="B12" s="18">
        <v>2</v>
      </c>
      <c r="C12" s="37" t="s">
        <v>15</v>
      </c>
      <c r="D12" s="38"/>
      <c r="E12" s="39"/>
      <c r="F12" s="19"/>
      <c r="I12" s="29">
        <v>1</v>
      </c>
      <c r="J12" s="29">
        <v>0</v>
      </c>
      <c r="K12" s="29">
        <f t="shared" ref="K12:K19" si="0">IF(F12="SI", 1, 0)</f>
        <v>0</v>
      </c>
      <c r="M12" s="23" t="s">
        <v>16</v>
      </c>
      <c r="N12" s="23"/>
      <c r="O12" s="23">
        <f>SUM(K11:K20)*10</f>
        <v>0</v>
      </c>
      <c r="P12" s="23">
        <f>COUNTA(K11:K19)*10</f>
        <v>90</v>
      </c>
      <c r="Q12" s="23">
        <f>P12-O12</f>
        <v>90</v>
      </c>
      <c r="R12" s="24">
        <f>ROUND(O12/P12,2)*100</f>
        <v>0</v>
      </c>
      <c r="S12" s="25">
        <f>O12/100</f>
        <v>0</v>
      </c>
    </row>
    <row r="13" spans="1:19" s="4" customFormat="1" ht="87.75" customHeight="1">
      <c r="A13" s="36"/>
      <c r="B13" s="18">
        <v>3</v>
      </c>
      <c r="C13" s="37" t="s">
        <v>17</v>
      </c>
      <c r="D13" s="38"/>
      <c r="E13" s="39"/>
      <c r="F13" s="19"/>
      <c r="I13" s="29">
        <v>1</v>
      </c>
      <c r="J13" s="29">
        <v>0</v>
      </c>
      <c r="K13" s="29">
        <f t="shared" si="0"/>
        <v>0</v>
      </c>
    </row>
    <row r="14" spans="1:19" s="4" customFormat="1" ht="87.75" customHeight="1">
      <c r="A14" s="36"/>
      <c r="B14" s="18">
        <v>4</v>
      </c>
      <c r="C14" s="37" t="s">
        <v>18</v>
      </c>
      <c r="D14" s="38"/>
      <c r="E14" s="39"/>
      <c r="F14" s="19"/>
      <c r="I14" s="29">
        <v>1</v>
      </c>
      <c r="J14" s="29">
        <v>0</v>
      </c>
      <c r="K14" s="29">
        <f t="shared" si="0"/>
        <v>0</v>
      </c>
      <c r="M14" s="20" t="s">
        <v>19</v>
      </c>
      <c r="N14" s="20" t="s">
        <v>20</v>
      </c>
      <c r="O14" s="21">
        <v>0</v>
      </c>
      <c r="P14" s="21">
        <v>0.4</v>
      </c>
    </row>
    <row r="15" spans="1:19" s="4" customFormat="1" ht="87.75" customHeight="1">
      <c r="A15" s="36"/>
      <c r="B15" s="18">
        <v>5</v>
      </c>
      <c r="C15" s="41" t="s">
        <v>21</v>
      </c>
      <c r="D15" s="42"/>
      <c r="E15" s="43"/>
      <c r="F15" s="19"/>
      <c r="I15" s="29">
        <v>1</v>
      </c>
      <c r="J15" s="29">
        <v>0</v>
      </c>
      <c r="K15" s="29">
        <f t="shared" si="0"/>
        <v>0</v>
      </c>
      <c r="M15" s="20"/>
      <c r="N15" s="20"/>
      <c r="O15" s="21"/>
      <c r="P15" s="21"/>
    </row>
    <row r="16" spans="1:19" s="4" customFormat="1" ht="87.75" customHeight="1">
      <c r="A16" s="36"/>
      <c r="B16" s="18">
        <v>6</v>
      </c>
      <c r="C16" s="37" t="s">
        <v>22</v>
      </c>
      <c r="D16" s="38"/>
      <c r="E16" s="39"/>
      <c r="F16" s="19"/>
      <c r="I16" s="29">
        <v>1</v>
      </c>
      <c r="J16" s="29">
        <v>0</v>
      </c>
      <c r="K16" s="29">
        <f t="shared" si="0"/>
        <v>0</v>
      </c>
      <c r="M16" s="22" t="s">
        <v>23</v>
      </c>
      <c r="N16" s="22" t="s">
        <v>24</v>
      </c>
      <c r="O16" s="21">
        <v>0.4</v>
      </c>
      <c r="P16" s="21">
        <v>0.75</v>
      </c>
    </row>
    <row r="17" spans="1:16" s="4" customFormat="1" ht="154.5" customHeight="1">
      <c r="A17" s="36"/>
      <c r="B17" s="18">
        <v>7</v>
      </c>
      <c r="C17" s="37" t="s">
        <v>25</v>
      </c>
      <c r="D17" s="38"/>
      <c r="E17" s="39"/>
      <c r="F17" s="19"/>
      <c r="I17" s="29">
        <v>1</v>
      </c>
      <c r="J17" s="29">
        <v>0</v>
      </c>
      <c r="K17" s="29">
        <f t="shared" si="0"/>
        <v>0</v>
      </c>
      <c r="M17" s="22" t="s">
        <v>26</v>
      </c>
      <c r="N17" s="22" t="s">
        <v>27</v>
      </c>
      <c r="O17" s="21">
        <v>0.75</v>
      </c>
      <c r="P17" s="21">
        <v>1</v>
      </c>
    </row>
    <row r="18" spans="1:16" s="4" customFormat="1" ht="87.75" customHeight="1">
      <c r="A18" s="36"/>
      <c r="B18" s="18">
        <v>8</v>
      </c>
      <c r="C18" s="37" t="s">
        <v>28</v>
      </c>
      <c r="D18" s="38"/>
      <c r="E18" s="39"/>
      <c r="F18" s="19"/>
      <c r="I18" s="29">
        <v>1</v>
      </c>
      <c r="J18" s="29">
        <v>0</v>
      </c>
      <c r="K18" s="29">
        <f t="shared" si="0"/>
        <v>0</v>
      </c>
    </row>
    <row r="19" spans="1:16" s="4" customFormat="1" ht="87.75" customHeight="1">
      <c r="A19" s="36"/>
      <c r="B19" s="18">
        <v>9</v>
      </c>
      <c r="C19" s="37" t="s">
        <v>29</v>
      </c>
      <c r="D19" s="38"/>
      <c r="E19" s="39"/>
      <c r="F19" s="19"/>
      <c r="I19" s="29">
        <v>1</v>
      </c>
      <c r="J19" s="29">
        <v>0</v>
      </c>
      <c r="K19" s="29">
        <f t="shared" si="0"/>
        <v>0</v>
      </c>
    </row>
    <row r="20" spans="1:16" s="4" customFormat="1" ht="40.5" customHeight="1">
      <c r="A20" s="36"/>
      <c r="B20" s="30">
        <v>10</v>
      </c>
      <c r="C20" s="37" t="s">
        <v>30</v>
      </c>
      <c r="D20" s="38"/>
      <c r="E20" s="39"/>
      <c r="F20" s="19"/>
      <c r="I20" s="29">
        <v>1</v>
      </c>
      <c r="J20" s="29">
        <v>0</v>
      </c>
      <c r="K20" s="29">
        <f t="shared" ref="K20" si="1">IF(F20="SI", 1, 0)</f>
        <v>0</v>
      </c>
    </row>
    <row r="21" spans="1:16" s="4" customFormat="1" ht="74.25" customHeight="1">
      <c r="A21" s="44"/>
      <c r="B21" s="45"/>
      <c r="C21" s="45"/>
      <c r="D21" s="45"/>
      <c r="E21" s="45"/>
      <c r="F21" s="46"/>
    </row>
    <row r="22" spans="1:16" s="4" customFormat="1">
      <c r="A22" s="6"/>
      <c r="B22" s="11"/>
      <c r="C22" s="10"/>
      <c r="D22" s="10"/>
      <c r="E22" s="10"/>
    </row>
    <row r="23" spans="1:16" s="4" customFormat="1">
      <c r="A23" s="6"/>
      <c r="B23" s="11"/>
      <c r="C23" s="10"/>
      <c r="D23" s="10"/>
      <c r="E23" s="10"/>
    </row>
    <row r="24" spans="1:16" s="4" customFormat="1">
      <c r="A24" s="6"/>
      <c r="B24" s="11"/>
      <c r="C24" s="10"/>
      <c r="D24" s="10"/>
      <c r="E24" s="10"/>
    </row>
    <row r="25" spans="1:16" s="4" customFormat="1">
      <c r="A25" s="6"/>
      <c r="B25" s="11"/>
      <c r="C25" s="10"/>
      <c r="D25" s="10"/>
      <c r="E25" s="10"/>
    </row>
    <row r="26" spans="1:16" s="4" customFormat="1">
      <c r="A26" s="6"/>
      <c r="B26" s="11"/>
      <c r="C26" s="10"/>
      <c r="D26" s="10"/>
      <c r="E26" s="10"/>
    </row>
    <row r="27" spans="1:16" s="4" customFormat="1">
      <c r="A27" s="6"/>
      <c r="B27" s="11"/>
      <c r="C27" s="10"/>
      <c r="D27" s="10"/>
      <c r="E27" s="10"/>
    </row>
    <row r="28" spans="1:16" s="4" customFormat="1">
      <c r="A28" s="6"/>
      <c r="B28" s="11"/>
      <c r="C28" s="10"/>
      <c r="D28" s="10"/>
      <c r="E28" s="10"/>
    </row>
    <row r="29" spans="1:16" s="4" customFormat="1">
      <c r="A29" s="6"/>
      <c r="B29" s="11"/>
      <c r="C29" s="10"/>
      <c r="D29" s="10"/>
      <c r="E29" s="10"/>
    </row>
    <row r="30" spans="1:16" s="4" customFormat="1">
      <c r="A30" s="6"/>
      <c r="B30" s="11"/>
      <c r="C30" s="10"/>
      <c r="D30" s="10"/>
      <c r="E30" s="10"/>
    </row>
    <row r="31" spans="1:16" s="4" customFormat="1">
      <c r="A31" s="6"/>
      <c r="B31" s="11"/>
      <c r="C31" s="10"/>
      <c r="D31" s="10"/>
      <c r="E31" s="10"/>
    </row>
    <row r="32" spans="1:16" s="4" customFormat="1">
      <c r="A32" s="6"/>
      <c r="B32" s="11"/>
      <c r="C32" s="10"/>
      <c r="D32" s="10"/>
      <c r="E32" s="10"/>
    </row>
    <row r="33" spans="1:5" s="4" customFormat="1">
      <c r="A33" s="6"/>
      <c r="B33" s="11"/>
      <c r="C33" s="10"/>
      <c r="D33" s="10"/>
      <c r="E33" s="10"/>
    </row>
    <row r="34" spans="1:5" s="4" customFormat="1">
      <c r="A34" s="6"/>
      <c r="B34" s="11"/>
      <c r="C34" s="10"/>
      <c r="D34" s="10"/>
      <c r="E34" s="10"/>
    </row>
    <row r="35" spans="1:5" s="4" customFormat="1">
      <c r="A35" s="6"/>
      <c r="B35" s="11"/>
      <c r="C35" s="10"/>
      <c r="D35" s="10"/>
      <c r="E35" s="10"/>
    </row>
    <row r="36" spans="1:5" s="4" customFormat="1">
      <c r="A36" s="6"/>
      <c r="B36" s="11"/>
      <c r="C36" s="10"/>
      <c r="D36" s="10"/>
      <c r="E36" s="10"/>
    </row>
    <row r="37" spans="1:5" s="4" customFormat="1">
      <c r="A37" s="6"/>
      <c r="B37" s="11"/>
      <c r="C37" s="10"/>
      <c r="D37" s="10"/>
      <c r="E37" s="10"/>
    </row>
    <row r="38" spans="1:5" s="4" customFormat="1">
      <c r="A38" s="6"/>
      <c r="B38" s="11"/>
      <c r="C38" s="10"/>
      <c r="D38" s="10"/>
      <c r="E38" s="10"/>
    </row>
    <row r="39" spans="1:5" s="4" customFormat="1">
      <c r="A39" s="6"/>
      <c r="B39" s="11"/>
      <c r="C39" s="10"/>
      <c r="D39" s="10"/>
      <c r="E39" s="10"/>
    </row>
    <row r="40" spans="1:5" s="4" customFormat="1">
      <c r="A40" s="6"/>
      <c r="B40" s="11"/>
      <c r="C40" s="10"/>
      <c r="D40" s="10"/>
      <c r="E40" s="10"/>
    </row>
    <row r="41" spans="1:5" s="4" customFormat="1">
      <c r="A41" s="6"/>
      <c r="B41" s="11"/>
      <c r="C41" s="10"/>
      <c r="D41" s="10"/>
      <c r="E41" s="10"/>
    </row>
    <row r="42" spans="1:5" s="4" customFormat="1">
      <c r="A42" s="6"/>
      <c r="B42" s="11"/>
      <c r="C42" s="10"/>
      <c r="D42" s="10"/>
      <c r="E42" s="10"/>
    </row>
    <row r="43" spans="1:5" s="4" customFormat="1">
      <c r="A43" s="6"/>
      <c r="B43" s="11"/>
      <c r="C43" s="10"/>
      <c r="D43" s="10"/>
      <c r="E43" s="10"/>
    </row>
    <row r="44" spans="1:5" s="4" customFormat="1">
      <c r="A44" s="6"/>
      <c r="B44" s="11"/>
      <c r="C44" s="10"/>
      <c r="D44" s="10"/>
      <c r="E44" s="10"/>
    </row>
    <row r="45" spans="1:5" s="4" customFormat="1">
      <c r="A45" s="6"/>
      <c r="B45" s="11"/>
      <c r="C45" s="10"/>
      <c r="D45" s="10"/>
      <c r="E45" s="10"/>
    </row>
    <row r="46" spans="1:5" s="4" customFormat="1">
      <c r="A46" s="6"/>
      <c r="B46" s="11"/>
      <c r="C46" s="10"/>
      <c r="D46" s="10"/>
      <c r="E46" s="10"/>
    </row>
    <row r="47" spans="1:5" s="4" customFormat="1">
      <c r="A47" s="6"/>
      <c r="B47" s="11"/>
      <c r="C47" s="10"/>
      <c r="D47" s="10"/>
      <c r="E47" s="10"/>
    </row>
    <row r="48" spans="1:5" s="4" customFormat="1">
      <c r="A48" s="6"/>
      <c r="B48" s="11"/>
      <c r="C48" s="10"/>
      <c r="D48" s="10"/>
      <c r="E48" s="10"/>
    </row>
    <row r="49" spans="1:5" s="4" customFormat="1">
      <c r="A49" s="6"/>
      <c r="B49" s="11"/>
      <c r="C49" s="10"/>
      <c r="D49" s="10"/>
      <c r="E49" s="10"/>
    </row>
    <row r="50" spans="1:5" s="4" customFormat="1">
      <c r="A50" s="6"/>
      <c r="B50" s="11"/>
      <c r="C50" s="10"/>
      <c r="D50" s="10"/>
      <c r="E50" s="10"/>
    </row>
    <row r="51" spans="1:5" s="4" customFormat="1">
      <c r="A51" s="6"/>
      <c r="B51" s="11"/>
      <c r="C51" s="10"/>
      <c r="D51" s="10"/>
      <c r="E51" s="10"/>
    </row>
    <row r="52" spans="1:5" s="4" customFormat="1">
      <c r="A52" s="6"/>
      <c r="B52" s="11"/>
      <c r="C52" s="10"/>
      <c r="D52" s="10"/>
      <c r="E52" s="10"/>
    </row>
    <row r="53" spans="1:5" s="4" customFormat="1">
      <c r="A53" s="6"/>
      <c r="B53" s="11"/>
      <c r="C53" s="10"/>
      <c r="D53" s="10"/>
      <c r="E53" s="10"/>
    </row>
    <row r="54" spans="1:5" s="4" customFormat="1">
      <c r="A54" s="6"/>
      <c r="B54" s="11"/>
      <c r="C54" s="10"/>
      <c r="D54" s="10"/>
      <c r="E54" s="10"/>
    </row>
    <row r="55" spans="1:5" s="4" customFormat="1">
      <c r="A55" s="6"/>
      <c r="B55" s="11"/>
      <c r="C55" s="10"/>
      <c r="D55" s="10"/>
      <c r="E55" s="10"/>
    </row>
    <row r="56" spans="1:5" s="4" customFormat="1">
      <c r="A56" s="6"/>
      <c r="B56" s="11"/>
      <c r="C56" s="10"/>
      <c r="D56" s="10"/>
      <c r="E56" s="10"/>
    </row>
    <row r="57" spans="1:5" s="4" customFormat="1">
      <c r="A57" s="6"/>
      <c r="B57" s="11"/>
      <c r="C57" s="10"/>
      <c r="D57" s="10"/>
      <c r="E57" s="10"/>
    </row>
    <row r="58" spans="1:5" s="4" customFormat="1">
      <c r="A58" s="6"/>
      <c r="B58" s="11"/>
      <c r="C58" s="10"/>
      <c r="D58" s="10"/>
      <c r="E58" s="10"/>
    </row>
    <row r="59" spans="1:5" s="4" customFormat="1">
      <c r="A59" s="6"/>
      <c r="B59" s="11"/>
      <c r="C59" s="10"/>
      <c r="D59" s="10"/>
      <c r="E59" s="10"/>
    </row>
    <row r="60" spans="1:5" s="4" customFormat="1">
      <c r="A60" s="6"/>
      <c r="B60" s="11"/>
      <c r="C60" s="10"/>
      <c r="D60" s="10"/>
      <c r="E60" s="10"/>
    </row>
    <row r="61" spans="1:5" s="4" customFormat="1">
      <c r="A61" s="6"/>
      <c r="B61" s="11"/>
      <c r="C61" s="10"/>
      <c r="D61" s="10"/>
      <c r="E61" s="10"/>
    </row>
    <row r="62" spans="1:5" s="4" customFormat="1">
      <c r="A62" s="6"/>
      <c r="B62" s="11"/>
      <c r="C62" s="10"/>
      <c r="D62" s="10"/>
      <c r="E62" s="10"/>
    </row>
    <row r="63" spans="1:5" s="4" customFormat="1">
      <c r="A63" s="6"/>
      <c r="B63" s="11"/>
      <c r="C63" s="10"/>
      <c r="D63" s="10"/>
      <c r="E63" s="10"/>
    </row>
    <row r="64" spans="1:5" s="4" customFormat="1">
      <c r="A64" s="6"/>
      <c r="B64" s="11"/>
      <c r="C64" s="10"/>
      <c r="D64" s="10"/>
      <c r="E64" s="10"/>
    </row>
    <row r="65" spans="1:5" s="4" customFormat="1">
      <c r="A65" s="6"/>
      <c r="B65" s="11"/>
      <c r="C65" s="10"/>
      <c r="D65" s="10"/>
      <c r="E65" s="10"/>
    </row>
    <row r="66" spans="1:5" s="4" customFormat="1">
      <c r="A66" s="6"/>
      <c r="B66" s="11"/>
      <c r="C66" s="10"/>
      <c r="D66" s="10"/>
      <c r="E66" s="10"/>
    </row>
    <row r="67" spans="1:5" s="4" customFormat="1">
      <c r="A67" s="6"/>
      <c r="B67" s="11"/>
      <c r="C67" s="10"/>
      <c r="D67" s="10"/>
      <c r="E67" s="10"/>
    </row>
    <row r="68" spans="1:5" s="4" customFormat="1">
      <c r="A68" s="6"/>
      <c r="B68" s="11"/>
      <c r="C68" s="10"/>
      <c r="D68" s="10"/>
      <c r="E68" s="10"/>
    </row>
    <row r="69" spans="1:5" s="4" customFormat="1">
      <c r="A69" s="6"/>
      <c r="B69" s="11"/>
      <c r="C69" s="10"/>
      <c r="D69" s="10"/>
      <c r="E69" s="10"/>
    </row>
    <row r="70" spans="1:5" s="4" customFormat="1">
      <c r="A70" s="6"/>
      <c r="B70" s="11"/>
      <c r="C70" s="10"/>
      <c r="D70" s="10"/>
      <c r="E70" s="10"/>
    </row>
    <row r="71" spans="1:5" s="4" customFormat="1">
      <c r="A71" s="6"/>
      <c r="B71" s="11"/>
      <c r="C71" s="10"/>
      <c r="D71" s="10"/>
      <c r="E71" s="10"/>
    </row>
    <row r="72" spans="1:5" s="4" customFormat="1">
      <c r="A72" s="6"/>
      <c r="B72" s="11"/>
      <c r="C72" s="10"/>
      <c r="D72" s="10"/>
      <c r="E72" s="10"/>
    </row>
    <row r="73" spans="1:5" s="4" customFormat="1">
      <c r="A73" s="6"/>
      <c r="B73" s="11"/>
      <c r="C73" s="10"/>
      <c r="D73" s="10"/>
      <c r="E73" s="10"/>
    </row>
    <row r="74" spans="1:5" s="4" customFormat="1">
      <c r="A74" s="6"/>
      <c r="B74" s="11"/>
      <c r="C74" s="10"/>
      <c r="D74" s="10"/>
      <c r="E74" s="10"/>
    </row>
    <row r="75" spans="1:5" s="4" customFormat="1">
      <c r="A75" s="6"/>
      <c r="B75" s="11"/>
      <c r="C75" s="10"/>
      <c r="D75" s="10"/>
      <c r="E75" s="10"/>
    </row>
    <row r="76" spans="1:5" s="4" customFormat="1">
      <c r="A76" s="6"/>
      <c r="B76" s="11"/>
      <c r="C76" s="10"/>
      <c r="D76" s="10"/>
      <c r="E76" s="10"/>
    </row>
    <row r="77" spans="1:5" s="4" customFormat="1">
      <c r="A77" s="6"/>
      <c r="B77" s="11"/>
      <c r="C77" s="10"/>
      <c r="D77" s="10"/>
      <c r="E77" s="10"/>
    </row>
    <row r="78" spans="1:5" s="4" customFormat="1">
      <c r="A78" s="6"/>
      <c r="B78" s="11"/>
      <c r="C78" s="10"/>
      <c r="D78" s="10"/>
      <c r="E78" s="10"/>
    </row>
    <row r="79" spans="1:5" s="4" customFormat="1">
      <c r="A79" s="6"/>
      <c r="B79" s="11"/>
      <c r="C79" s="10"/>
      <c r="D79" s="10"/>
      <c r="E79" s="10"/>
    </row>
    <row r="80" spans="1:5" s="4" customFormat="1">
      <c r="A80" s="6"/>
      <c r="B80" s="11"/>
      <c r="C80" s="10"/>
      <c r="D80" s="10"/>
      <c r="E80" s="10"/>
    </row>
    <row r="81" spans="1:5" s="4" customFormat="1">
      <c r="A81" s="6"/>
      <c r="B81" s="11"/>
      <c r="C81" s="10"/>
      <c r="D81" s="10"/>
      <c r="E81" s="10"/>
    </row>
    <row r="82" spans="1:5" s="4" customFormat="1">
      <c r="A82" s="6"/>
      <c r="B82" s="11"/>
      <c r="C82" s="10"/>
      <c r="D82" s="10"/>
      <c r="E82" s="10"/>
    </row>
    <row r="83" spans="1:5" s="4" customFormat="1">
      <c r="A83" s="6"/>
      <c r="B83" s="11"/>
      <c r="C83" s="10"/>
      <c r="D83" s="10"/>
      <c r="E83" s="10"/>
    </row>
    <row r="84" spans="1:5" s="4" customFormat="1">
      <c r="A84" s="6"/>
      <c r="B84" s="11"/>
      <c r="C84" s="10"/>
      <c r="D84" s="10"/>
      <c r="E84" s="10"/>
    </row>
    <row r="85" spans="1:5" s="4" customFormat="1">
      <c r="A85" s="6"/>
      <c r="B85" s="11"/>
      <c r="C85" s="10"/>
      <c r="D85" s="10"/>
      <c r="E85" s="10"/>
    </row>
    <row r="86" spans="1:5" s="4" customFormat="1">
      <c r="A86" s="6"/>
      <c r="B86" s="11"/>
      <c r="C86" s="10"/>
      <c r="D86" s="10"/>
      <c r="E86" s="10"/>
    </row>
    <row r="87" spans="1:5" s="4" customFormat="1">
      <c r="A87" s="6"/>
      <c r="B87" s="11"/>
      <c r="C87" s="10"/>
      <c r="D87" s="10"/>
      <c r="E87" s="10"/>
    </row>
    <row r="88" spans="1:5" s="4" customFormat="1">
      <c r="A88" s="6"/>
      <c r="B88" s="11"/>
      <c r="C88" s="10"/>
      <c r="D88" s="10"/>
      <c r="E88" s="10"/>
    </row>
    <row r="89" spans="1:5" s="4" customFormat="1">
      <c r="A89" s="6"/>
      <c r="B89" s="11"/>
      <c r="C89" s="10"/>
      <c r="D89" s="10"/>
      <c r="E89" s="10"/>
    </row>
    <row r="90" spans="1:5" s="4" customFormat="1">
      <c r="A90" s="6"/>
      <c r="B90" s="11"/>
      <c r="C90" s="10"/>
      <c r="D90" s="10"/>
      <c r="E90" s="10"/>
    </row>
    <row r="91" spans="1:5" s="4" customFormat="1">
      <c r="A91" s="6"/>
      <c r="B91" s="11"/>
      <c r="C91" s="10"/>
      <c r="D91" s="10"/>
      <c r="E91" s="10"/>
    </row>
    <row r="92" spans="1:5" s="4" customFormat="1">
      <c r="A92" s="6"/>
      <c r="B92" s="11"/>
      <c r="C92" s="10"/>
      <c r="D92" s="10"/>
      <c r="E92" s="10"/>
    </row>
    <row r="93" spans="1:5" s="4" customFormat="1">
      <c r="A93" s="6"/>
      <c r="B93" s="11"/>
      <c r="C93" s="10"/>
      <c r="D93" s="10"/>
      <c r="E93" s="10"/>
    </row>
    <row r="94" spans="1:5" s="4" customFormat="1">
      <c r="A94" s="6"/>
      <c r="B94" s="11"/>
      <c r="C94" s="10"/>
      <c r="D94" s="10"/>
      <c r="E94" s="10"/>
    </row>
    <row r="95" spans="1:5" s="4" customFormat="1">
      <c r="A95" s="6"/>
      <c r="B95" s="11"/>
      <c r="C95" s="10"/>
      <c r="D95" s="10"/>
      <c r="E95" s="10"/>
    </row>
    <row r="96" spans="1:5" s="4" customFormat="1">
      <c r="A96" s="6"/>
      <c r="B96" s="11"/>
      <c r="C96" s="10"/>
      <c r="D96" s="10"/>
      <c r="E96" s="10"/>
    </row>
    <row r="97" spans="1:5" s="4" customFormat="1">
      <c r="A97" s="6"/>
      <c r="B97" s="11"/>
      <c r="C97" s="10"/>
      <c r="D97" s="10"/>
      <c r="E97" s="10"/>
    </row>
    <row r="98" spans="1:5" s="4" customFormat="1">
      <c r="A98" s="6"/>
      <c r="B98" s="11"/>
      <c r="C98" s="10"/>
      <c r="D98" s="10"/>
      <c r="E98" s="10"/>
    </row>
    <row r="99" spans="1:5" s="4" customFormat="1">
      <c r="A99" s="6"/>
      <c r="B99" s="11"/>
      <c r="C99" s="10"/>
      <c r="D99" s="10"/>
      <c r="E99" s="10"/>
    </row>
    <row r="100" spans="1:5" s="4" customFormat="1">
      <c r="A100" s="6"/>
      <c r="B100" s="11"/>
      <c r="C100" s="10"/>
      <c r="D100" s="10"/>
      <c r="E100" s="10"/>
    </row>
    <row r="101" spans="1:5" s="4" customFormat="1">
      <c r="A101" s="6"/>
      <c r="B101" s="11"/>
      <c r="C101" s="10"/>
      <c r="D101" s="10"/>
      <c r="E101" s="10"/>
    </row>
    <row r="102" spans="1:5" s="4" customFormat="1">
      <c r="A102" s="6"/>
      <c r="B102" s="11"/>
      <c r="C102" s="10"/>
      <c r="D102" s="10"/>
      <c r="E102" s="10"/>
    </row>
    <row r="103" spans="1:5" s="4" customFormat="1">
      <c r="A103" s="6"/>
      <c r="B103" s="11"/>
      <c r="C103" s="10"/>
      <c r="D103" s="10"/>
      <c r="E103" s="10"/>
    </row>
    <row r="104" spans="1:5" s="4" customFormat="1">
      <c r="A104" s="6"/>
      <c r="B104" s="11"/>
      <c r="C104" s="10"/>
      <c r="D104" s="10"/>
      <c r="E104" s="10"/>
    </row>
    <row r="105" spans="1:5" s="4" customFormat="1">
      <c r="A105" s="6"/>
      <c r="B105" s="11"/>
      <c r="C105" s="10"/>
      <c r="D105" s="10"/>
      <c r="E105" s="10"/>
    </row>
    <row r="106" spans="1:5" s="4" customFormat="1">
      <c r="A106" s="6"/>
      <c r="B106" s="11"/>
      <c r="C106" s="10"/>
      <c r="D106" s="10"/>
      <c r="E106" s="10"/>
    </row>
    <row r="107" spans="1:5" s="4" customFormat="1">
      <c r="A107" s="6"/>
      <c r="B107" s="11"/>
      <c r="C107" s="10"/>
      <c r="D107" s="10"/>
      <c r="E107" s="10"/>
    </row>
    <row r="108" spans="1:5" s="4" customFormat="1">
      <c r="A108" s="6"/>
      <c r="B108" s="11"/>
      <c r="C108" s="10"/>
      <c r="D108" s="10"/>
      <c r="E108" s="10"/>
    </row>
    <row r="109" spans="1:5" s="4" customFormat="1">
      <c r="A109" s="6"/>
      <c r="B109" s="11"/>
      <c r="C109" s="10"/>
      <c r="D109" s="10"/>
      <c r="E109" s="10"/>
    </row>
    <row r="110" spans="1:5" s="4" customFormat="1">
      <c r="A110" s="6"/>
      <c r="B110" s="11"/>
      <c r="C110" s="10"/>
      <c r="D110" s="10"/>
      <c r="E110" s="10"/>
    </row>
    <row r="111" spans="1:5" s="4" customFormat="1">
      <c r="A111" s="6"/>
      <c r="B111" s="11"/>
      <c r="C111" s="10"/>
      <c r="D111" s="10"/>
      <c r="E111" s="10"/>
    </row>
    <row r="112" spans="1:5" s="4" customFormat="1">
      <c r="A112" s="6"/>
      <c r="B112" s="11"/>
      <c r="C112" s="10"/>
      <c r="D112" s="10"/>
      <c r="E112" s="10"/>
    </row>
    <row r="113" spans="1:5" s="4" customFormat="1">
      <c r="A113" s="6"/>
      <c r="B113" s="11"/>
      <c r="C113" s="10"/>
      <c r="D113" s="10"/>
      <c r="E113" s="10"/>
    </row>
    <row r="114" spans="1:5" s="4" customFormat="1">
      <c r="A114" s="6"/>
      <c r="B114" s="11"/>
      <c r="C114" s="10"/>
      <c r="D114" s="10"/>
      <c r="E114" s="10"/>
    </row>
    <row r="115" spans="1:5" s="4" customFormat="1">
      <c r="A115" s="6"/>
      <c r="B115" s="11"/>
      <c r="C115" s="10"/>
      <c r="D115" s="10"/>
      <c r="E115" s="10"/>
    </row>
    <row r="116" spans="1:5" s="4" customFormat="1">
      <c r="A116" s="6"/>
      <c r="B116" s="11"/>
      <c r="C116" s="10"/>
      <c r="D116" s="10"/>
      <c r="E116" s="10"/>
    </row>
    <row r="117" spans="1:5" s="4" customFormat="1">
      <c r="A117" s="6"/>
      <c r="B117" s="11"/>
      <c r="C117" s="10"/>
      <c r="D117" s="10"/>
      <c r="E117" s="10"/>
    </row>
    <row r="118" spans="1:5" s="4" customFormat="1">
      <c r="A118" s="6"/>
      <c r="B118" s="11"/>
      <c r="C118" s="10"/>
      <c r="D118" s="10"/>
      <c r="E118" s="10"/>
    </row>
    <row r="119" spans="1:5" s="4" customFormat="1">
      <c r="A119" s="6"/>
      <c r="B119" s="11"/>
      <c r="C119" s="10"/>
      <c r="D119" s="10"/>
      <c r="E119" s="10"/>
    </row>
    <row r="120" spans="1:5" s="4" customFormat="1">
      <c r="A120" s="6"/>
      <c r="B120" s="11"/>
      <c r="C120" s="10"/>
      <c r="D120" s="10"/>
      <c r="E120" s="10"/>
    </row>
    <row r="121" spans="1:5" s="4" customFormat="1">
      <c r="A121" s="6"/>
      <c r="B121" s="11"/>
      <c r="C121" s="10"/>
      <c r="D121" s="10"/>
      <c r="E121" s="10"/>
    </row>
    <row r="122" spans="1:5" s="4" customFormat="1">
      <c r="A122" s="6"/>
      <c r="B122" s="11"/>
      <c r="C122" s="10"/>
      <c r="D122" s="10"/>
      <c r="E122" s="10"/>
    </row>
    <row r="123" spans="1:5" s="4" customFormat="1">
      <c r="A123" s="6"/>
      <c r="B123" s="11"/>
      <c r="C123" s="10"/>
      <c r="D123" s="10"/>
      <c r="E123" s="10"/>
    </row>
    <row r="124" spans="1:5" s="4" customFormat="1">
      <c r="A124" s="6"/>
      <c r="B124" s="11"/>
      <c r="C124" s="10"/>
      <c r="D124" s="10"/>
      <c r="E124" s="10"/>
    </row>
    <row r="125" spans="1:5" s="4" customFormat="1">
      <c r="A125" s="6"/>
      <c r="B125" s="11"/>
      <c r="C125" s="10"/>
      <c r="D125" s="10"/>
      <c r="E125" s="10"/>
    </row>
    <row r="126" spans="1:5" s="4" customFormat="1">
      <c r="A126" s="6"/>
      <c r="B126" s="11"/>
      <c r="C126" s="10"/>
      <c r="D126" s="10"/>
      <c r="E126" s="10"/>
    </row>
    <row r="127" spans="1:5" s="4" customFormat="1">
      <c r="A127" s="6"/>
      <c r="B127" s="11"/>
      <c r="C127" s="10"/>
      <c r="D127" s="10"/>
      <c r="E127" s="10"/>
    </row>
    <row r="128" spans="1:5" s="4" customFormat="1">
      <c r="A128" s="6"/>
      <c r="B128" s="11"/>
      <c r="C128" s="10"/>
      <c r="D128" s="10"/>
      <c r="E128" s="10"/>
    </row>
    <row r="129" spans="1:5" s="4" customFormat="1">
      <c r="A129" s="6"/>
      <c r="B129" s="11"/>
      <c r="C129" s="10"/>
      <c r="D129" s="10"/>
      <c r="E129" s="10"/>
    </row>
    <row r="130" spans="1:5" s="4" customFormat="1">
      <c r="A130" s="6"/>
      <c r="B130" s="11"/>
      <c r="C130" s="10"/>
      <c r="D130" s="10"/>
      <c r="E130" s="10"/>
    </row>
    <row r="131" spans="1:5" s="4" customFormat="1">
      <c r="A131" s="6"/>
      <c r="B131" s="11"/>
      <c r="C131" s="10"/>
      <c r="D131" s="10"/>
      <c r="E131" s="10"/>
    </row>
    <row r="132" spans="1:5" s="4" customFormat="1">
      <c r="A132" s="6"/>
      <c r="B132" s="11"/>
      <c r="C132" s="10"/>
      <c r="D132" s="10"/>
      <c r="E132" s="10"/>
    </row>
    <row r="133" spans="1:5" s="4" customFormat="1">
      <c r="A133" s="6"/>
      <c r="B133" s="11"/>
      <c r="C133" s="10"/>
      <c r="D133" s="10"/>
      <c r="E133" s="10"/>
    </row>
    <row r="134" spans="1:5" s="4" customFormat="1">
      <c r="A134" s="6"/>
      <c r="B134" s="11"/>
      <c r="C134" s="10"/>
      <c r="D134" s="10"/>
      <c r="E134" s="10"/>
    </row>
    <row r="135" spans="1:5" s="4" customFormat="1">
      <c r="A135" s="6"/>
      <c r="B135" s="11"/>
      <c r="C135" s="10"/>
      <c r="D135" s="10"/>
      <c r="E135" s="10"/>
    </row>
    <row r="136" spans="1:5" s="4" customFormat="1">
      <c r="A136" s="6"/>
      <c r="B136" s="11"/>
      <c r="C136" s="10"/>
      <c r="D136" s="10"/>
      <c r="E136" s="10"/>
    </row>
    <row r="137" spans="1:5" s="4" customFormat="1">
      <c r="A137" s="6"/>
      <c r="B137" s="11"/>
      <c r="C137" s="10"/>
      <c r="D137" s="10"/>
      <c r="E137" s="10"/>
    </row>
    <row r="138" spans="1:5" s="4" customFormat="1">
      <c r="A138" s="6"/>
      <c r="B138" s="11"/>
      <c r="C138" s="10"/>
      <c r="D138" s="10"/>
      <c r="E138" s="10"/>
    </row>
    <row r="139" spans="1:5" s="4" customFormat="1">
      <c r="A139" s="6"/>
      <c r="B139" s="11"/>
      <c r="C139" s="10"/>
      <c r="D139" s="10"/>
      <c r="E139" s="10"/>
    </row>
    <row r="140" spans="1:5" s="4" customFormat="1">
      <c r="A140" s="6"/>
      <c r="B140" s="11"/>
      <c r="C140" s="10"/>
      <c r="D140" s="10"/>
      <c r="E140" s="10"/>
    </row>
    <row r="141" spans="1:5" s="4" customFormat="1">
      <c r="A141" s="6"/>
      <c r="B141" s="11"/>
      <c r="C141" s="10"/>
      <c r="D141" s="10"/>
      <c r="E141" s="10"/>
    </row>
    <row r="142" spans="1:5" s="4" customFormat="1">
      <c r="A142" s="6"/>
      <c r="B142" s="11"/>
      <c r="C142" s="10"/>
      <c r="D142" s="10"/>
      <c r="E142" s="10"/>
    </row>
    <row r="143" spans="1:5" s="4" customFormat="1">
      <c r="A143" s="6"/>
      <c r="B143" s="11"/>
      <c r="C143" s="10"/>
      <c r="D143" s="10"/>
      <c r="E143" s="10"/>
    </row>
    <row r="144" spans="1:5" s="4" customFormat="1">
      <c r="A144" s="6"/>
      <c r="B144" s="11"/>
      <c r="C144" s="10"/>
      <c r="D144" s="10"/>
      <c r="E144" s="10"/>
    </row>
    <row r="145" spans="1:5" s="4" customFormat="1">
      <c r="A145" s="6"/>
      <c r="B145" s="11"/>
      <c r="C145" s="10"/>
      <c r="D145" s="10"/>
      <c r="E145" s="10"/>
    </row>
    <row r="146" spans="1:5" s="4" customFormat="1">
      <c r="A146" s="6"/>
      <c r="B146" s="11"/>
      <c r="C146" s="10"/>
      <c r="D146" s="10"/>
      <c r="E146" s="10"/>
    </row>
    <row r="147" spans="1:5" s="4" customFormat="1">
      <c r="A147" s="6"/>
      <c r="B147" s="11"/>
      <c r="C147" s="10"/>
      <c r="D147" s="10"/>
      <c r="E147" s="10"/>
    </row>
    <row r="148" spans="1:5" s="4" customFormat="1">
      <c r="A148" s="6"/>
      <c r="B148" s="11"/>
      <c r="C148" s="10"/>
      <c r="D148" s="10"/>
      <c r="E148" s="10"/>
    </row>
    <row r="149" spans="1:5" s="4" customFormat="1">
      <c r="A149" s="6"/>
      <c r="B149" s="11"/>
      <c r="C149" s="10"/>
      <c r="D149" s="10"/>
      <c r="E149" s="10"/>
    </row>
    <row r="150" spans="1:5" s="4" customFormat="1">
      <c r="A150" s="6"/>
      <c r="B150" s="11"/>
      <c r="C150" s="10"/>
      <c r="D150" s="10"/>
      <c r="E150" s="10"/>
    </row>
    <row r="151" spans="1:5" s="4" customFormat="1">
      <c r="A151" s="6"/>
      <c r="B151" s="11"/>
      <c r="C151" s="10"/>
      <c r="D151" s="10"/>
      <c r="E151" s="10"/>
    </row>
    <row r="152" spans="1:5" s="4" customFormat="1">
      <c r="A152" s="6"/>
      <c r="B152" s="11"/>
      <c r="C152" s="10"/>
      <c r="D152" s="10"/>
      <c r="E152" s="10"/>
    </row>
    <row r="153" spans="1:5" s="4" customFormat="1">
      <c r="A153" s="6"/>
      <c r="B153" s="11"/>
      <c r="C153" s="10"/>
      <c r="D153" s="10"/>
      <c r="E153" s="10"/>
    </row>
    <row r="154" spans="1:5" s="4" customFormat="1">
      <c r="A154" s="6"/>
      <c r="B154" s="11"/>
      <c r="C154" s="10"/>
      <c r="D154" s="10"/>
      <c r="E154" s="10"/>
    </row>
    <row r="155" spans="1:5" s="4" customFormat="1">
      <c r="A155" s="6"/>
      <c r="B155" s="11"/>
      <c r="C155" s="10"/>
      <c r="D155" s="10"/>
      <c r="E155" s="10"/>
    </row>
    <row r="156" spans="1:5" s="4" customFormat="1">
      <c r="A156" s="6"/>
      <c r="B156" s="11"/>
      <c r="C156" s="10"/>
      <c r="D156" s="10"/>
      <c r="E156" s="10"/>
    </row>
    <row r="157" spans="1:5" s="4" customFormat="1">
      <c r="A157" s="6"/>
      <c r="B157" s="11"/>
      <c r="C157" s="10"/>
      <c r="D157" s="10"/>
      <c r="E157" s="10"/>
    </row>
    <row r="158" spans="1:5" s="4" customFormat="1">
      <c r="A158" s="6"/>
      <c r="B158" s="11"/>
      <c r="C158" s="10"/>
      <c r="D158" s="10"/>
      <c r="E158" s="10"/>
    </row>
    <row r="159" spans="1:5" s="4" customFormat="1">
      <c r="A159" s="6"/>
      <c r="B159" s="11"/>
      <c r="C159" s="10"/>
      <c r="D159" s="10"/>
      <c r="E159" s="10"/>
    </row>
    <row r="160" spans="1:5" s="4" customFormat="1">
      <c r="A160" s="6"/>
      <c r="B160" s="11"/>
      <c r="C160" s="10"/>
      <c r="D160" s="10"/>
      <c r="E160" s="10"/>
    </row>
    <row r="161" spans="1:5" s="4" customFormat="1">
      <c r="A161" s="6"/>
      <c r="B161" s="11"/>
      <c r="C161" s="10"/>
      <c r="D161" s="10"/>
      <c r="E161" s="10"/>
    </row>
    <row r="162" spans="1:5" s="4" customFormat="1">
      <c r="A162" s="6"/>
      <c r="B162" s="11"/>
      <c r="C162" s="10"/>
      <c r="D162" s="10"/>
      <c r="E162" s="10"/>
    </row>
    <row r="163" spans="1:5" s="4" customFormat="1">
      <c r="A163" s="6"/>
      <c r="B163" s="11"/>
      <c r="C163" s="10"/>
      <c r="D163" s="10"/>
      <c r="E163" s="10"/>
    </row>
    <row r="164" spans="1:5" s="4" customFormat="1">
      <c r="A164" s="6"/>
      <c r="B164" s="11"/>
      <c r="C164" s="10"/>
      <c r="D164" s="10"/>
      <c r="E164" s="10"/>
    </row>
    <row r="165" spans="1:5" s="4" customFormat="1">
      <c r="A165" s="6"/>
      <c r="B165" s="11"/>
      <c r="C165" s="10"/>
      <c r="D165" s="10"/>
      <c r="E165" s="10"/>
    </row>
    <row r="166" spans="1:5" s="4" customFormat="1">
      <c r="A166" s="6"/>
      <c r="B166" s="11"/>
      <c r="C166" s="10"/>
      <c r="D166" s="10"/>
      <c r="E166" s="10"/>
    </row>
    <row r="167" spans="1:5" s="4" customFormat="1">
      <c r="A167" s="6"/>
      <c r="B167" s="11"/>
      <c r="C167" s="10"/>
      <c r="D167" s="10"/>
      <c r="E167" s="10"/>
    </row>
    <row r="168" spans="1:5" s="4" customFormat="1">
      <c r="A168" s="6"/>
      <c r="B168" s="11"/>
      <c r="C168" s="10"/>
      <c r="D168" s="10"/>
      <c r="E168" s="10"/>
    </row>
    <row r="169" spans="1:5" s="4" customFormat="1">
      <c r="A169" s="6"/>
      <c r="B169" s="11"/>
      <c r="C169" s="10"/>
      <c r="D169" s="10"/>
      <c r="E169" s="10"/>
    </row>
    <row r="170" spans="1:5" s="4" customFormat="1">
      <c r="A170" s="6"/>
      <c r="B170" s="11"/>
      <c r="C170" s="10"/>
      <c r="D170" s="10"/>
      <c r="E170" s="10"/>
    </row>
    <row r="171" spans="1:5" s="4" customFormat="1">
      <c r="A171" s="6"/>
      <c r="B171" s="11"/>
      <c r="C171" s="10"/>
      <c r="D171" s="10"/>
      <c r="E171" s="10"/>
    </row>
    <row r="172" spans="1:5" s="4" customFormat="1">
      <c r="A172" s="6"/>
      <c r="B172" s="11"/>
      <c r="C172" s="10"/>
      <c r="D172" s="10"/>
      <c r="E172" s="10"/>
    </row>
    <row r="173" spans="1:5" s="4" customFormat="1">
      <c r="A173" s="6"/>
      <c r="B173" s="11"/>
      <c r="C173" s="10"/>
      <c r="D173" s="10"/>
      <c r="E173" s="10"/>
    </row>
    <row r="174" spans="1:5" s="4" customFormat="1">
      <c r="A174" s="6"/>
      <c r="B174" s="11"/>
      <c r="C174" s="10"/>
      <c r="D174" s="10"/>
      <c r="E174" s="10"/>
    </row>
    <row r="175" spans="1:5" s="4" customFormat="1">
      <c r="A175" s="6"/>
      <c r="B175" s="11"/>
      <c r="C175" s="10"/>
      <c r="D175" s="10"/>
      <c r="E175" s="10"/>
    </row>
    <row r="176" spans="1:5" s="4" customFormat="1">
      <c r="A176" s="6"/>
      <c r="B176" s="11"/>
      <c r="C176" s="10"/>
      <c r="D176" s="10"/>
      <c r="E176" s="10"/>
    </row>
    <row r="177" spans="1:5" s="4" customFormat="1">
      <c r="A177" s="6"/>
      <c r="B177" s="11"/>
      <c r="C177" s="10"/>
      <c r="D177" s="10"/>
      <c r="E177" s="10"/>
    </row>
    <row r="178" spans="1:5" s="4" customFormat="1">
      <c r="A178" s="6"/>
      <c r="B178" s="11"/>
      <c r="C178" s="10"/>
      <c r="D178" s="10"/>
      <c r="E178" s="10"/>
    </row>
    <row r="179" spans="1:5" s="4" customFormat="1">
      <c r="A179" s="6"/>
      <c r="B179" s="11"/>
      <c r="C179" s="10"/>
      <c r="D179" s="10"/>
      <c r="E179" s="10"/>
    </row>
    <row r="180" spans="1:5" s="4" customFormat="1">
      <c r="A180" s="6"/>
      <c r="B180" s="11"/>
      <c r="C180" s="10"/>
      <c r="D180" s="10"/>
      <c r="E180" s="10"/>
    </row>
    <row r="181" spans="1:5" s="4" customFormat="1">
      <c r="A181" s="6"/>
      <c r="B181" s="11"/>
      <c r="C181" s="10"/>
      <c r="D181" s="10"/>
      <c r="E181" s="10"/>
    </row>
    <row r="182" spans="1:5" s="4" customFormat="1">
      <c r="A182" s="6"/>
      <c r="B182" s="11"/>
      <c r="C182" s="10"/>
      <c r="D182" s="10"/>
      <c r="E182" s="10"/>
    </row>
    <row r="183" spans="1:5" s="4" customFormat="1">
      <c r="A183" s="6"/>
      <c r="B183" s="11"/>
      <c r="C183" s="10"/>
      <c r="D183" s="10"/>
      <c r="E183" s="10"/>
    </row>
    <row r="184" spans="1:5" s="4" customFormat="1">
      <c r="A184" s="6"/>
      <c r="B184" s="11"/>
      <c r="C184" s="10"/>
      <c r="D184" s="10"/>
      <c r="E184" s="10"/>
    </row>
    <row r="185" spans="1:5" s="4" customFormat="1">
      <c r="A185" s="6"/>
      <c r="B185" s="11"/>
      <c r="C185" s="10"/>
      <c r="D185" s="10"/>
      <c r="E185" s="10"/>
    </row>
    <row r="186" spans="1:5" s="4" customFormat="1">
      <c r="A186" s="6"/>
      <c r="B186" s="11"/>
      <c r="C186" s="10"/>
      <c r="D186" s="10"/>
      <c r="E186" s="10"/>
    </row>
    <row r="187" spans="1:5" s="4" customFormat="1">
      <c r="A187" s="6"/>
      <c r="B187" s="11"/>
      <c r="C187" s="10"/>
      <c r="D187" s="10"/>
      <c r="E187" s="10"/>
    </row>
    <row r="188" spans="1:5" s="4" customFormat="1">
      <c r="A188" s="6"/>
      <c r="B188" s="11"/>
      <c r="C188" s="10"/>
      <c r="D188" s="10"/>
      <c r="E188" s="10"/>
    </row>
    <row r="189" spans="1:5" s="4" customFormat="1">
      <c r="A189" s="6"/>
      <c r="B189" s="11"/>
      <c r="C189" s="10"/>
      <c r="D189" s="10"/>
      <c r="E189" s="10"/>
    </row>
    <row r="190" spans="1:5" s="4" customFormat="1">
      <c r="A190" s="6"/>
      <c r="B190" s="11"/>
      <c r="C190" s="10"/>
      <c r="D190" s="10"/>
      <c r="E190" s="10"/>
    </row>
    <row r="191" spans="1:5" s="4" customFormat="1">
      <c r="A191" s="6"/>
      <c r="B191" s="11"/>
      <c r="C191" s="10"/>
      <c r="D191" s="10"/>
      <c r="E191" s="10"/>
    </row>
    <row r="192" spans="1:5" s="4" customFormat="1">
      <c r="A192" s="6"/>
      <c r="B192" s="11"/>
      <c r="C192" s="10"/>
      <c r="D192" s="10"/>
      <c r="E192" s="10"/>
    </row>
    <row r="193" spans="1:5" s="4" customFormat="1">
      <c r="A193" s="6"/>
      <c r="B193" s="11"/>
      <c r="C193" s="10"/>
      <c r="D193" s="10"/>
      <c r="E193" s="10"/>
    </row>
    <row r="194" spans="1:5" s="4" customFormat="1">
      <c r="A194" s="6"/>
      <c r="B194" s="11"/>
      <c r="C194" s="10"/>
      <c r="D194" s="10"/>
      <c r="E194" s="10"/>
    </row>
    <row r="195" spans="1:5" s="4" customFormat="1">
      <c r="A195" s="6"/>
      <c r="B195" s="11"/>
      <c r="C195" s="10"/>
      <c r="D195" s="10"/>
      <c r="E195" s="10"/>
    </row>
    <row r="196" spans="1:5" s="4" customFormat="1">
      <c r="A196" s="6"/>
      <c r="B196" s="11"/>
      <c r="C196" s="10"/>
      <c r="D196" s="10"/>
      <c r="E196" s="10"/>
    </row>
    <row r="197" spans="1:5" s="4" customFormat="1">
      <c r="A197" s="6"/>
      <c r="B197" s="11"/>
      <c r="C197" s="10"/>
      <c r="D197" s="10"/>
      <c r="E197" s="10"/>
    </row>
    <row r="198" spans="1:5" s="4" customFormat="1">
      <c r="A198" s="6"/>
      <c r="B198" s="11"/>
      <c r="C198" s="10"/>
      <c r="D198" s="10"/>
      <c r="E198" s="10"/>
    </row>
    <row r="199" spans="1:5" s="4" customFormat="1">
      <c r="A199" s="6"/>
      <c r="B199" s="11"/>
      <c r="C199" s="10"/>
      <c r="D199" s="10"/>
      <c r="E199" s="10"/>
    </row>
    <row r="200" spans="1:5" s="4" customFormat="1">
      <c r="A200" s="6"/>
      <c r="B200" s="11"/>
      <c r="C200" s="10"/>
      <c r="D200" s="10"/>
      <c r="E200" s="10"/>
    </row>
    <row r="201" spans="1:5" s="4" customFormat="1">
      <c r="A201" s="6"/>
      <c r="B201" s="11"/>
      <c r="C201" s="10"/>
      <c r="D201" s="10"/>
      <c r="E201" s="10"/>
    </row>
    <row r="202" spans="1:5" s="4" customFormat="1">
      <c r="A202" s="6"/>
      <c r="B202" s="11"/>
      <c r="C202" s="10"/>
      <c r="D202" s="10"/>
      <c r="E202" s="10"/>
    </row>
    <row r="203" spans="1:5" s="4" customFormat="1">
      <c r="A203" s="6"/>
      <c r="B203" s="11"/>
      <c r="C203" s="10"/>
      <c r="D203" s="10"/>
      <c r="E203" s="10"/>
    </row>
    <row r="204" spans="1:5" s="4" customFormat="1">
      <c r="A204" s="6"/>
      <c r="B204" s="11"/>
      <c r="C204" s="10"/>
      <c r="D204" s="10"/>
      <c r="E204" s="10"/>
    </row>
    <row r="205" spans="1:5" s="4" customFormat="1">
      <c r="A205" s="6"/>
      <c r="B205" s="11"/>
      <c r="C205" s="10"/>
      <c r="D205" s="10"/>
      <c r="E205" s="10"/>
    </row>
    <row r="206" spans="1:5" s="4" customFormat="1">
      <c r="A206" s="6"/>
      <c r="B206" s="11"/>
      <c r="C206" s="10"/>
      <c r="D206" s="10"/>
      <c r="E206" s="10"/>
    </row>
    <row r="207" spans="1:5" s="4" customFormat="1">
      <c r="A207" s="6"/>
      <c r="B207" s="11"/>
      <c r="C207" s="10"/>
      <c r="D207" s="10"/>
      <c r="E207" s="10"/>
    </row>
    <row r="208" spans="1:5" s="4" customFormat="1">
      <c r="A208" s="6"/>
      <c r="B208" s="11"/>
      <c r="C208" s="10"/>
      <c r="D208" s="10"/>
      <c r="E208" s="10"/>
    </row>
    <row r="209" spans="1:5" s="4" customFormat="1">
      <c r="A209" s="6"/>
      <c r="B209" s="11"/>
      <c r="C209" s="10"/>
      <c r="D209" s="10"/>
      <c r="E209" s="10"/>
    </row>
    <row r="210" spans="1:5" s="4" customFormat="1">
      <c r="A210" s="6"/>
      <c r="B210" s="11"/>
      <c r="C210" s="10"/>
      <c r="D210" s="10"/>
      <c r="E210" s="10"/>
    </row>
    <row r="211" spans="1:5" s="4" customFormat="1">
      <c r="A211" s="6"/>
      <c r="B211" s="11"/>
      <c r="C211" s="10"/>
      <c r="D211" s="10"/>
      <c r="E211" s="10"/>
    </row>
    <row r="212" spans="1:5" s="4" customFormat="1">
      <c r="A212" s="6"/>
      <c r="B212" s="11"/>
      <c r="C212" s="10"/>
      <c r="D212" s="10"/>
      <c r="E212" s="10"/>
    </row>
    <row r="213" spans="1:5" s="4" customFormat="1">
      <c r="A213" s="6"/>
      <c r="B213" s="11"/>
      <c r="C213" s="10"/>
      <c r="D213" s="10"/>
      <c r="E213" s="10"/>
    </row>
    <row r="214" spans="1:5" s="4" customFormat="1">
      <c r="A214" s="6"/>
      <c r="B214" s="11"/>
      <c r="C214" s="10"/>
      <c r="D214" s="10"/>
      <c r="E214" s="10"/>
    </row>
    <row r="215" spans="1:5" s="4" customFormat="1">
      <c r="A215" s="6"/>
      <c r="B215" s="11"/>
      <c r="C215" s="10"/>
      <c r="D215" s="10"/>
      <c r="E215" s="10"/>
    </row>
    <row r="216" spans="1:5" s="4" customFormat="1">
      <c r="A216" s="6"/>
      <c r="B216" s="11"/>
      <c r="C216" s="10"/>
      <c r="D216" s="10"/>
      <c r="E216" s="10"/>
    </row>
    <row r="217" spans="1:5" s="4" customFormat="1">
      <c r="A217" s="6"/>
      <c r="B217" s="11"/>
      <c r="C217" s="10"/>
      <c r="D217" s="10"/>
      <c r="E217" s="10"/>
    </row>
    <row r="218" spans="1:5" s="4" customFormat="1">
      <c r="A218" s="6"/>
      <c r="B218" s="11"/>
      <c r="C218" s="10"/>
      <c r="D218" s="10"/>
      <c r="E218" s="10"/>
    </row>
    <row r="219" spans="1:5" s="4" customFormat="1">
      <c r="A219" s="6"/>
      <c r="B219" s="11"/>
      <c r="C219" s="10"/>
      <c r="D219" s="10"/>
      <c r="E219" s="10"/>
    </row>
    <row r="220" spans="1:5" s="4" customFormat="1">
      <c r="A220" s="6"/>
      <c r="B220" s="11"/>
      <c r="C220" s="10"/>
      <c r="D220" s="10"/>
      <c r="E220" s="10"/>
    </row>
    <row r="221" spans="1:5" s="4" customFormat="1">
      <c r="A221" s="6"/>
      <c r="B221" s="11"/>
      <c r="C221" s="10"/>
      <c r="D221" s="10"/>
      <c r="E221" s="10"/>
    </row>
    <row r="222" spans="1:5" s="4" customFormat="1">
      <c r="A222" s="6"/>
      <c r="B222" s="11"/>
      <c r="C222" s="10"/>
      <c r="D222" s="10"/>
      <c r="E222" s="10"/>
    </row>
    <row r="223" spans="1:5" s="4" customFormat="1">
      <c r="A223" s="6"/>
      <c r="B223" s="11"/>
      <c r="C223" s="10"/>
      <c r="D223" s="10"/>
      <c r="E223" s="10"/>
    </row>
    <row r="224" spans="1:5" s="4" customFormat="1">
      <c r="A224" s="6"/>
      <c r="B224" s="11"/>
      <c r="C224" s="10"/>
      <c r="D224" s="10"/>
      <c r="E224" s="10"/>
    </row>
    <row r="225" spans="1:5" s="4" customFormat="1">
      <c r="A225" s="6"/>
      <c r="B225" s="11"/>
      <c r="C225" s="10"/>
      <c r="D225" s="10"/>
      <c r="E225" s="10"/>
    </row>
    <row r="226" spans="1:5" s="4" customFormat="1">
      <c r="A226" s="6"/>
      <c r="B226" s="11"/>
      <c r="C226" s="10"/>
      <c r="D226" s="10"/>
      <c r="E226" s="10"/>
    </row>
    <row r="227" spans="1:5" s="4" customFormat="1">
      <c r="A227" s="6"/>
      <c r="B227" s="11"/>
      <c r="C227" s="10"/>
      <c r="D227" s="10"/>
      <c r="E227" s="10"/>
    </row>
    <row r="228" spans="1:5" s="4" customFormat="1">
      <c r="A228" s="6"/>
      <c r="B228" s="11"/>
      <c r="C228" s="10"/>
      <c r="D228" s="10"/>
      <c r="E228" s="10"/>
    </row>
    <row r="229" spans="1:5" s="4" customFormat="1">
      <c r="A229" s="6"/>
      <c r="B229" s="11"/>
      <c r="C229" s="10"/>
      <c r="D229" s="10"/>
      <c r="E229" s="10"/>
    </row>
    <row r="230" spans="1:5" s="4" customFormat="1">
      <c r="A230" s="6"/>
      <c r="B230" s="11"/>
      <c r="C230" s="10"/>
      <c r="D230" s="10"/>
      <c r="E230" s="10"/>
    </row>
    <row r="231" spans="1:5" s="4" customFormat="1">
      <c r="A231" s="6"/>
      <c r="B231" s="11"/>
      <c r="C231" s="10"/>
      <c r="D231" s="10"/>
      <c r="E231" s="10"/>
    </row>
    <row r="232" spans="1:5" s="4" customFormat="1">
      <c r="A232" s="6"/>
      <c r="B232" s="11"/>
      <c r="C232" s="10"/>
      <c r="D232" s="10"/>
      <c r="E232" s="10"/>
    </row>
    <row r="233" spans="1:5" s="4" customFormat="1">
      <c r="A233" s="6"/>
      <c r="B233" s="11"/>
      <c r="C233" s="10"/>
      <c r="D233" s="10"/>
      <c r="E233" s="10"/>
    </row>
    <row r="234" spans="1:5" s="4" customFormat="1">
      <c r="A234" s="6"/>
      <c r="B234" s="11"/>
      <c r="C234" s="10"/>
      <c r="D234" s="10"/>
      <c r="E234" s="10"/>
    </row>
    <row r="235" spans="1:5" s="4" customFormat="1">
      <c r="A235" s="6"/>
      <c r="B235" s="11"/>
      <c r="C235" s="10"/>
      <c r="D235" s="10"/>
      <c r="E235" s="10"/>
    </row>
    <row r="236" spans="1:5" s="4" customFormat="1">
      <c r="A236" s="6"/>
      <c r="B236" s="11"/>
      <c r="C236" s="10"/>
      <c r="D236" s="10"/>
      <c r="E236" s="10"/>
    </row>
    <row r="237" spans="1:5" s="4" customFormat="1">
      <c r="A237" s="6"/>
      <c r="B237" s="11"/>
      <c r="C237" s="10"/>
      <c r="D237" s="10"/>
      <c r="E237" s="10"/>
    </row>
    <row r="238" spans="1:5" s="4" customFormat="1">
      <c r="A238" s="6"/>
      <c r="B238" s="11"/>
      <c r="C238" s="10"/>
      <c r="D238" s="10"/>
      <c r="E238" s="10"/>
    </row>
    <row r="239" spans="1:5" s="4" customFormat="1">
      <c r="A239" s="6"/>
      <c r="B239" s="11"/>
      <c r="C239" s="10"/>
      <c r="D239" s="10"/>
      <c r="E239" s="10"/>
    </row>
    <row r="240" spans="1:5" s="4" customFormat="1">
      <c r="A240" s="6"/>
      <c r="B240" s="11"/>
      <c r="C240" s="10"/>
      <c r="D240" s="10"/>
      <c r="E240" s="10"/>
    </row>
    <row r="241" spans="1:5" s="4" customFormat="1">
      <c r="A241" s="6"/>
      <c r="B241" s="11"/>
      <c r="C241" s="10"/>
      <c r="D241" s="10"/>
      <c r="E241" s="10"/>
    </row>
    <row r="242" spans="1:5" s="4" customFormat="1">
      <c r="A242" s="6"/>
      <c r="B242" s="11"/>
      <c r="C242" s="10"/>
      <c r="D242" s="10"/>
      <c r="E242" s="10"/>
    </row>
    <row r="243" spans="1:5" s="4" customFormat="1">
      <c r="A243" s="6"/>
      <c r="B243" s="11"/>
      <c r="C243" s="10"/>
      <c r="D243" s="10"/>
      <c r="E243" s="10"/>
    </row>
    <row r="244" spans="1:5" s="4" customFormat="1">
      <c r="A244" s="6"/>
      <c r="B244" s="11"/>
      <c r="C244" s="10"/>
      <c r="D244" s="10"/>
      <c r="E244" s="10"/>
    </row>
    <row r="245" spans="1:5" s="4" customFormat="1">
      <c r="A245" s="6"/>
      <c r="B245" s="11"/>
      <c r="C245" s="10"/>
      <c r="D245" s="10"/>
      <c r="E245" s="10"/>
    </row>
    <row r="246" spans="1:5" s="4" customFormat="1">
      <c r="A246" s="6"/>
      <c r="B246" s="11"/>
      <c r="C246" s="10"/>
      <c r="D246" s="10"/>
      <c r="E246" s="10"/>
    </row>
    <row r="247" spans="1:5" s="4" customFormat="1">
      <c r="A247" s="6"/>
      <c r="B247" s="11"/>
      <c r="C247" s="10"/>
      <c r="D247" s="10"/>
      <c r="E247" s="10"/>
    </row>
    <row r="248" spans="1:5" s="4" customFormat="1">
      <c r="A248" s="6"/>
      <c r="B248" s="11"/>
      <c r="C248" s="10"/>
      <c r="D248" s="10"/>
      <c r="E248" s="10"/>
    </row>
    <row r="249" spans="1:5" s="4" customFormat="1">
      <c r="A249" s="6"/>
      <c r="B249" s="11"/>
      <c r="C249" s="10"/>
      <c r="D249" s="10"/>
      <c r="E249" s="10"/>
    </row>
    <row r="250" spans="1:5" s="4" customFormat="1">
      <c r="A250" s="6"/>
      <c r="B250" s="11"/>
      <c r="C250" s="10"/>
      <c r="D250" s="10"/>
      <c r="E250" s="10"/>
    </row>
    <row r="251" spans="1:5" s="4" customFormat="1">
      <c r="A251" s="6"/>
      <c r="B251" s="11"/>
      <c r="C251" s="10"/>
      <c r="D251" s="10"/>
      <c r="E251" s="10"/>
    </row>
    <row r="252" spans="1:5" s="4" customFormat="1">
      <c r="A252" s="6"/>
      <c r="B252" s="11"/>
      <c r="C252" s="10"/>
      <c r="D252" s="10"/>
      <c r="E252" s="10"/>
    </row>
    <row r="253" spans="1:5" s="4" customFormat="1">
      <c r="A253" s="6"/>
      <c r="B253" s="11"/>
      <c r="C253" s="10"/>
      <c r="D253" s="10"/>
      <c r="E253" s="10"/>
    </row>
    <row r="254" spans="1:5" s="4" customFormat="1">
      <c r="A254" s="6"/>
      <c r="B254" s="11"/>
      <c r="C254" s="10"/>
      <c r="D254" s="10"/>
      <c r="E254" s="10"/>
    </row>
    <row r="255" spans="1:5" s="4" customFormat="1">
      <c r="A255" s="6"/>
      <c r="B255" s="11"/>
      <c r="C255" s="10"/>
      <c r="D255" s="10"/>
      <c r="E255" s="10"/>
    </row>
    <row r="256" spans="1:5" s="4" customFormat="1">
      <c r="A256" s="6"/>
      <c r="B256" s="11"/>
      <c r="C256" s="10"/>
      <c r="D256" s="10"/>
      <c r="E256" s="10"/>
    </row>
    <row r="257" spans="1:5" s="4" customFormat="1">
      <c r="A257" s="6"/>
      <c r="B257" s="11"/>
      <c r="C257" s="10"/>
      <c r="D257" s="10"/>
      <c r="E257" s="10"/>
    </row>
    <row r="258" spans="1:5" s="4" customFormat="1">
      <c r="A258" s="6"/>
      <c r="B258" s="11"/>
      <c r="C258" s="10"/>
      <c r="D258" s="10"/>
      <c r="E258" s="10"/>
    </row>
    <row r="259" spans="1:5" s="4" customFormat="1">
      <c r="A259" s="6"/>
      <c r="B259" s="11"/>
      <c r="C259" s="10"/>
      <c r="D259" s="10"/>
      <c r="E259" s="10"/>
    </row>
    <row r="260" spans="1:5" s="4" customFormat="1">
      <c r="A260" s="6"/>
      <c r="B260" s="11"/>
      <c r="C260" s="10"/>
      <c r="D260" s="10"/>
      <c r="E260" s="10"/>
    </row>
    <row r="261" spans="1:5" s="4" customFormat="1">
      <c r="A261" s="6"/>
      <c r="B261" s="11"/>
      <c r="C261" s="10"/>
      <c r="D261" s="10"/>
      <c r="E261" s="10"/>
    </row>
    <row r="262" spans="1:5" s="4" customFormat="1">
      <c r="A262" s="6"/>
      <c r="B262" s="11"/>
      <c r="C262" s="10"/>
      <c r="D262" s="10"/>
      <c r="E262" s="10"/>
    </row>
    <row r="263" spans="1:5" s="4" customFormat="1">
      <c r="A263" s="6"/>
      <c r="B263" s="11"/>
      <c r="C263" s="10"/>
      <c r="D263" s="10"/>
      <c r="E263" s="10"/>
    </row>
    <row r="264" spans="1:5" s="4" customFormat="1">
      <c r="A264" s="6"/>
      <c r="B264" s="11"/>
      <c r="C264" s="10"/>
      <c r="D264" s="10"/>
      <c r="E264" s="10"/>
    </row>
    <row r="265" spans="1:5" s="4" customFormat="1">
      <c r="A265" s="6"/>
      <c r="B265" s="11"/>
      <c r="C265" s="10"/>
      <c r="D265" s="10"/>
      <c r="E265" s="10"/>
    </row>
    <row r="266" spans="1:5" s="4" customFormat="1">
      <c r="A266" s="6"/>
      <c r="B266" s="11"/>
      <c r="C266" s="10"/>
      <c r="D266" s="10"/>
      <c r="E266" s="10"/>
    </row>
    <row r="267" spans="1:5" s="4" customFormat="1">
      <c r="A267" s="6"/>
      <c r="B267" s="11"/>
      <c r="C267" s="10"/>
      <c r="D267" s="10"/>
      <c r="E267" s="10"/>
    </row>
    <row r="268" spans="1:5" s="4" customFormat="1">
      <c r="A268" s="6"/>
      <c r="B268" s="11"/>
      <c r="C268" s="10"/>
      <c r="D268" s="10"/>
      <c r="E268" s="10"/>
    </row>
    <row r="269" spans="1:5" s="4" customFormat="1">
      <c r="A269" s="6"/>
      <c r="B269" s="11"/>
      <c r="C269" s="10"/>
      <c r="D269" s="10"/>
      <c r="E269" s="10"/>
    </row>
    <row r="270" spans="1:5" s="4" customFormat="1">
      <c r="A270" s="6"/>
      <c r="B270" s="11"/>
      <c r="C270" s="10"/>
      <c r="D270" s="10"/>
      <c r="E270" s="10"/>
    </row>
    <row r="271" spans="1:5" s="4" customFormat="1">
      <c r="A271" s="6"/>
      <c r="B271" s="11"/>
      <c r="C271" s="10"/>
      <c r="D271" s="10"/>
      <c r="E271" s="10"/>
    </row>
    <row r="272" spans="1:5" s="4" customFormat="1">
      <c r="A272" s="6"/>
      <c r="B272" s="11"/>
      <c r="C272" s="10"/>
      <c r="D272" s="10"/>
      <c r="E272" s="10"/>
    </row>
    <row r="273" spans="1:5" s="4" customFormat="1">
      <c r="A273" s="6"/>
      <c r="B273" s="11"/>
      <c r="C273" s="10"/>
      <c r="D273" s="10"/>
      <c r="E273" s="10"/>
    </row>
    <row r="274" spans="1:5" s="4" customFormat="1">
      <c r="A274" s="6"/>
      <c r="B274" s="11"/>
      <c r="C274" s="10"/>
      <c r="D274" s="10"/>
      <c r="E274" s="10"/>
    </row>
    <row r="275" spans="1:5" s="4" customFormat="1">
      <c r="A275" s="6"/>
      <c r="B275" s="11"/>
      <c r="C275" s="10"/>
      <c r="D275" s="10"/>
      <c r="E275" s="10"/>
    </row>
    <row r="276" spans="1:5" s="4" customFormat="1">
      <c r="A276" s="6"/>
      <c r="B276" s="11"/>
      <c r="C276" s="10"/>
      <c r="D276" s="10"/>
      <c r="E276" s="10"/>
    </row>
    <row r="277" spans="1:5" s="4" customFormat="1">
      <c r="A277" s="6"/>
      <c r="B277" s="11"/>
      <c r="C277" s="10"/>
      <c r="D277" s="10"/>
      <c r="E277" s="10"/>
    </row>
    <row r="278" spans="1:5" s="4" customFormat="1">
      <c r="A278" s="6"/>
      <c r="B278" s="11"/>
      <c r="C278" s="10"/>
      <c r="D278" s="10"/>
      <c r="E278" s="10"/>
    </row>
    <row r="279" spans="1:5" s="4" customFormat="1">
      <c r="A279" s="6"/>
      <c r="B279" s="11"/>
      <c r="C279" s="10"/>
      <c r="D279" s="10"/>
      <c r="E279" s="10"/>
    </row>
    <row r="280" spans="1:5" s="4" customFormat="1">
      <c r="A280" s="6"/>
      <c r="B280" s="11"/>
      <c r="C280" s="10"/>
      <c r="D280" s="10"/>
      <c r="E280" s="10"/>
    </row>
    <row r="281" spans="1:5" s="4" customFormat="1">
      <c r="A281" s="6"/>
      <c r="B281" s="11"/>
      <c r="C281" s="10"/>
      <c r="D281" s="10"/>
      <c r="E281" s="10"/>
    </row>
    <row r="282" spans="1:5" s="4" customFormat="1">
      <c r="A282" s="6"/>
      <c r="B282" s="11"/>
      <c r="C282" s="10"/>
      <c r="D282" s="10"/>
      <c r="E282" s="10"/>
    </row>
    <row r="283" spans="1:5" s="4" customFormat="1">
      <c r="A283" s="6"/>
      <c r="B283" s="11"/>
      <c r="C283" s="10"/>
      <c r="D283" s="10"/>
      <c r="E283" s="10"/>
    </row>
    <row r="284" spans="1:5" s="4" customFormat="1">
      <c r="A284" s="6"/>
      <c r="B284" s="11"/>
      <c r="C284" s="10"/>
      <c r="D284" s="10"/>
      <c r="E284" s="10"/>
    </row>
    <row r="285" spans="1:5" s="4" customFormat="1">
      <c r="A285" s="6"/>
      <c r="B285" s="11"/>
      <c r="C285" s="10"/>
      <c r="D285" s="10"/>
      <c r="E285" s="10"/>
    </row>
    <row r="286" spans="1:5" s="4" customFormat="1">
      <c r="A286" s="6"/>
      <c r="B286" s="11"/>
      <c r="C286" s="10"/>
      <c r="D286" s="10"/>
      <c r="E286" s="10"/>
    </row>
    <row r="287" spans="1:5" s="4" customFormat="1">
      <c r="A287" s="6"/>
      <c r="B287" s="11"/>
      <c r="C287" s="10"/>
      <c r="D287" s="10"/>
      <c r="E287" s="10"/>
    </row>
  </sheetData>
  <mergeCells count="17">
    <mergeCell ref="A21:F21"/>
    <mergeCell ref="C17:E17"/>
    <mergeCell ref="C18:E18"/>
    <mergeCell ref="C19:E19"/>
    <mergeCell ref="C20:E20"/>
    <mergeCell ref="I7:S7"/>
    <mergeCell ref="A1:F1"/>
    <mergeCell ref="A2:F2"/>
    <mergeCell ref="C10:D10"/>
    <mergeCell ref="A11:A20"/>
    <mergeCell ref="C11:E11"/>
    <mergeCell ref="C12:E12"/>
    <mergeCell ref="C13:E13"/>
    <mergeCell ref="C14:E14"/>
    <mergeCell ref="C16:E16"/>
    <mergeCell ref="E4:E8"/>
    <mergeCell ref="C15:E15"/>
  </mergeCells>
  <conditionalFormatting sqref="F11:F20">
    <cfRule type="cellIs" dxfId="4" priority="4" operator="equal">
      <formula>"NO"</formula>
    </cfRule>
    <cfRule type="cellIs" dxfId="3" priority="5" operator="equal">
      <formula>"SI"</formula>
    </cfRule>
  </conditionalFormatting>
  <conditionalFormatting sqref="E4">
    <cfRule type="cellIs" dxfId="2" priority="1" operator="greaterThanOrEqual">
      <formula>0.75</formula>
    </cfRule>
    <cfRule type="cellIs" dxfId="1" priority="2" operator="between">
      <formula>0.4</formula>
      <formula>0.75</formula>
    </cfRule>
    <cfRule type="cellIs" dxfId="0" priority="3" operator="lessThan">
      <formula>0.4</formula>
    </cfRule>
  </conditionalFormatting>
  <dataValidations disablePrompts="1" count="1">
    <dataValidation type="list" allowBlank="1" showInputMessage="1" showErrorMessage="1" sqref="F11:F20" xr:uid="{9EEE3722-839B-4F73-9D56-F789D5B47FDF}">
      <formula1>$I$10:$J$10</formula1>
    </dataValidation>
  </dataValidations>
  <pageMargins left="0.25" right="0.25" top="0.75" bottom="0.75" header="0.3" footer="0.3"/>
  <pageSetup paperSize="3" scale="75" fitToHeight="0" orientation="portrait" r:id="rId1"/>
  <headerFooter>
    <oddFooter>&amp;L_x000D_&amp;1#&amp;"Calibri"&amp;10&amp;K000000 Classified as Microsoft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f136f8-d6e3-432a-ae76-0cd9ae994d5c">
      <Terms xmlns="http://schemas.microsoft.com/office/infopath/2007/PartnerControls"/>
    </lcf76f155ced4ddcb4097134ff3c332f>
    <Revisado xmlns="14f136f8-d6e3-432a-ae76-0cd9ae994d5c">Si</Revisado>
    <TaxCatchAll xmlns="33293bf9-c36b-4820-8614-1173818622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86F58F15CF64E9ED39C9A6DA3E724" ma:contentTypeVersion="17" ma:contentTypeDescription="Create a new document." ma:contentTypeScope="" ma:versionID="80ffe3b5e75322de8cbb78a47969260a">
  <xsd:schema xmlns:xsd="http://www.w3.org/2001/XMLSchema" xmlns:xs="http://www.w3.org/2001/XMLSchema" xmlns:p="http://schemas.microsoft.com/office/2006/metadata/properties" xmlns:ns2="14f136f8-d6e3-432a-ae76-0cd9ae994d5c" xmlns:ns3="33293bf9-c36b-4820-8614-1173818622d2" targetNamespace="http://schemas.microsoft.com/office/2006/metadata/properties" ma:root="true" ma:fieldsID="67488784dc32b9e871d0e76b2dc7faf6" ns2:_="" ns3:_="">
    <xsd:import namespace="14f136f8-d6e3-432a-ae76-0cd9ae994d5c"/>
    <xsd:import namespace="33293bf9-c36b-4820-8614-1173818622d2"/>
    <xsd:element name="properties">
      <xsd:complexType>
        <xsd:sequence>
          <xsd:element name="documentManagement">
            <xsd:complexType>
              <xsd:all>
                <xsd:element ref="ns2:Revisado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136f8-d6e3-432a-ae76-0cd9ae994d5c" elementFormDefault="qualified">
    <xsd:import namespace="http://schemas.microsoft.com/office/2006/documentManagement/types"/>
    <xsd:import namespace="http://schemas.microsoft.com/office/infopath/2007/PartnerControls"/>
    <xsd:element name="Revisado" ma:index="3" nillable="true" ma:displayName="Revisado" ma:format="Dropdown" ma:internalName="Revisado" ma:readOnly="false">
      <xsd:simpleType>
        <xsd:restriction base="dms:Choice">
          <xsd:enumeration value="No"/>
          <xsd:enumeration value="Si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9763afe-5725-41ae-9925-6d40a12374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3bf9-c36b-4820-8614-1173818622d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aa71f8c-c75b-475f-b5bb-f930b6eac745}" ma:internalName="TaxCatchAll" ma:readOnly="false" ma:showField="CatchAllData" ma:web="33293bf9-c36b-4820-8614-1173818622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C7BA48-2F25-472A-AB12-E1040D141219}"/>
</file>

<file path=customXml/itemProps2.xml><?xml version="1.0" encoding="utf-8"?>
<ds:datastoreItem xmlns:ds="http://schemas.openxmlformats.org/officeDocument/2006/customXml" ds:itemID="{6B109FA6-33E4-4872-B9CD-50F4D15242BF}"/>
</file>

<file path=customXml/itemProps3.xml><?xml version="1.0" encoding="utf-8"?>
<ds:datastoreItem xmlns:ds="http://schemas.openxmlformats.org/officeDocument/2006/customXml" ds:itemID="{E1647182-BBFF-42D3-AF62-BDE9581B0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Camacho</dc:creator>
  <cp:keywords/>
  <dc:description/>
  <cp:lastModifiedBy/>
  <cp:revision/>
  <dcterms:created xsi:type="dcterms:W3CDTF">2024-03-12T22:03:17Z</dcterms:created>
  <dcterms:modified xsi:type="dcterms:W3CDTF">2024-05-02T15:18:27Z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0x0101006FE86F58F15CF64E9ED39C9A6DA3E724</vt:lpwstr>
  </property>
  <property fmtid="{D5CDD505-2E9C-101B-9397-08002B2CF9AE}" pid="3" name="MediaServiceImageTags">
    <vt:lpwstr/>
  </property>
</Properties>
</file>