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microsoft-my.sharepoint.com/personal/v-diangarcia_microsoft_com/Documents/Desktop/"/>
    </mc:Choice>
  </mc:AlternateContent>
  <xr:revisionPtr revIDLastSave="0" documentId="8_{3622C6CD-F3BC-44E9-9BA7-D8408B754467}" xr6:coauthVersionLast="47" xr6:coauthVersionMax="47" xr10:uidLastSave="{00000000-0000-0000-0000-000000000000}"/>
  <bookViews>
    <workbookView xWindow="35880" yWindow="3900" windowWidth="29040" windowHeight="17520" xr2:uid="{00000000-000D-0000-FFFF-FFFF00000000}"/>
  </bookViews>
  <sheets>
    <sheet name="Commercial Pricing" sheetId="2" r:id="rId1"/>
    <sheet name="Education Pricing" sheetId="3" r:id="rId2"/>
  </sheets>
  <definedNames>
    <definedName name="_xlnm._FilterDatabase" localSheetId="0" hidden="1">'Commercial Pricing'!$A$6:$G$602</definedName>
    <definedName name="_xlnm._FilterDatabase" localSheetId="1" hidden="1">'Education Pricing'!$A$6:$H$16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2" l="1"/>
  <c r="F555" i="2"/>
  <c r="F556" i="2"/>
  <c r="F557" i="2"/>
  <c r="F558" i="2"/>
  <c r="F559" i="2"/>
  <c r="F560" i="2"/>
  <c r="F561" i="2"/>
  <c r="F562" i="2"/>
  <c r="F563" i="2"/>
  <c r="F564" i="2"/>
  <c r="F565" i="2"/>
  <c r="F566" i="2"/>
  <c r="F434" i="2"/>
  <c r="F435" i="2"/>
  <c r="F436" i="2"/>
  <c r="F437" i="2"/>
  <c r="F438" i="2"/>
  <c r="F439" i="2"/>
  <c r="F440" i="2"/>
  <c r="F441" i="2"/>
  <c r="F190" i="2"/>
  <c r="F191" i="2"/>
  <c r="F192" i="2"/>
  <c r="F193" i="2"/>
  <c r="F19" i="2"/>
  <c r="F20" i="2"/>
  <c r="F2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466" i="2"/>
  <c r="F467" i="2"/>
  <c r="F468" i="2"/>
  <c r="F469" i="2"/>
  <c r="F470" i="2"/>
  <c r="F249" i="2"/>
  <c r="F250" i="2"/>
  <c r="F251" i="2"/>
  <c r="F252" i="2"/>
  <c r="F90" i="2"/>
  <c r="F41" i="2"/>
  <c r="F42" i="2"/>
  <c r="F43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473" i="2"/>
  <c r="F456" i="2"/>
  <c r="F457" i="2"/>
  <c r="F458" i="2"/>
  <c r="F459" i="2"/>
  <c r="F460" i="2"/>
  <c r="F461" i="2"/>
  <c r="F462" i="2"/>
  <c r="F463" i="2"/>
  <c r="F464" i="2"/>
  <c r="F465" i="2"/>
  <c r="F471" i="2"/>
  <c r="F472" i="2"/>
  <c r="F93" i="2"/>
  <c r="F94" i="2"/>
  <c r="F95" i="2"/>
  <c r="F96" i="2"/>
  <c r="F97" i="2"/>
  <c r="F98" i="2"/>
  <c r="F61" i="2"/>
  <c r="F60" i="2"/>
  <c r="F59" i="2"/>
  <c r="F58" i="2"/>
  <c r="F57" i="2"/>
  <c r="F56" i="2"/>
  <c r="F567" i="2"/>
  <c r="F568" i="2"/>
  <c r="F569" i="2"/>
  <c r="F570" i="2"/>
  <c r="F571" i="2"/>
  <c r="F572" i="2"/>
  <c r="F573" i="2"/>
  <c r="F574" i="2"/>
  <c r="F575" i="2"/>
  <c r="F576" i="2"/>
  <c r="F577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381" i="2"/>
  <c r="F382" i="2"/>
  <c r="F395" i="2"/>
  <c r="F387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4" i="2"/>
  <c r="F393" i="2"/>
  <c r="F392" i="2"/>
  <c r="F391" i="2"/>
  <c r="F390" i="2"/>
  <c r="F389" i="2"/>
  <c r="F388" i="2"/>
  <c r="F386" i="2"/>
  <c r="F385" i="2"/>
  <c r="F384" i="2"/>
  <c r="F383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05" i="2"/>
  <c r="F106" i="2"/>
  <c r="F107" i="2"/>
  <c r="F108" i="2"/>
  <c r="F7" i="3"/>
  <c r="F8" i="3"/>
  <c r="F9" i="3"/>
  <c r="F10" i="3"/>
  <c r="F11" i="3"/>
  <c r="F12" i="3"/>
  <c r="F13" i="3"/>
  <c r="F14" i="3"/>
  <c r="F15" i="3"/>
  <c r="F16" i="3"/>
  <c r="F8" i="2"/>
  <c r="F9" i="2"/>
  <c r="F10" i="2"/>
  <c r="F11" i="2"/>
  <c r="F12" i="2"/>
  <c r="F13" i="2"/>
  <c r="F14" i="2"/>
  <c r="F15" i="2"/>
  <c r="F16" i="2"/>
  <c r="F17" i="2"/>
  <c r="F18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4" i="2"/>
  <c r="F45" i="2"/>
  <c r="F46" i="2"/>
  <c r="F47" i="2"/>
  <c r="F48" i="2"/>
  <c r="F49" i="2"/>
  <c r="F50" i="2"/>
  <c r="F51" i="2"/>
  <c r="F52" i="2"/>
  <c r="F53" i="2"/>
  <c r="F54" i="2"/>
  <c r="F55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7" i="2"/>
  <c r="F88" i="2"/>
  <c r="F89" i="2"/>
  <c r="F91" i="2"/>
  <c r="F92" i="2"/>
  <c r="F99" i="2"/>
  <c r="F100" i="2"/>
  <c r="F101" i="2"/>
  <c r="F102" i="2"/>
  <c r="F103" i="2"/>
  <c r="F104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7" i="2"/>
  <c r="B3" i="3"/>
</calcChain>
</file>

<file path=xl/sharedStrings.xml><?xml version="1.0" encoding="utf-8"?>
<sst xmlns="http://schemas.openxmlformats.org/spreadsheetml/2006/main" count="1846" uniqueCount="1269">
  <si>
    <t>Manufacturer</t>
  </si>
  <si>
    <t>Microsoft Corporation</t>
  </si>
  <si>
    <t>Contract</t>
  </si>
  <si>
    <t>DIR-CPO-4471</t>
  </si>
  <si>
    <t>Version Date</t>
  </si>
  <si>
    <t xml:space="preserve">Website </t>
  </si>
  <si>
    <t>https://www.microsoft.com/en-us/texasdir/</t>
  </si>
  <si>
    <t>Purchases can be made by State and Local Government and Education Customers Purchasing on DIR-TSO-4471</t>
  </si>
  <si>
    <t>Product Family</t>
  </si>
  <si>
    <t>Product Description</t>
  </si>
  <si>
    <t>SKU</t>
  </si>
  <si>
    <t>MSRP</t>
  </si>
  <si>
    <t>DIR
Discount off MSRP</t>
  </si>
  <si>
    <t>DIR Customer Extended Price</t>
  </si>
  <si>
    <t>Surface Accessories - Adaptors</t>
  </si>
  <si>
    <t>Surface USB-C to 3.5mm Audio Adapter - Commercial</t>
  </si>
  <si>
    <t>LKZ-00001</t>
  </si>
  <si>
    <t>Surface USB Link Commercial Black</t>
  </si>
  <si>
    <t>8SC-00001</t>
  </si>
  <si>
    <t>23W USB-C PSU Commercial Black</t>
  </si>
  <si>
    <t>DLB-00001</t>
  </si>
  <si>
    <t>Microsoft Mini Display to VGA Adapter - Commercial</t>
  </si>
  <si>
    <t>EJQ-00001</t>
  </si>
  <si>
    <t xml:space="preserve">Microsoft Mini Display to HDMI Adapter - Commercial   </t>
  </si>
  <si>
    <t>EJU-00001</t>
  </si>
  <si>
    <t xml:space="preserve">Microsoft USB 3.0 to Ethernet Adapter - Commercial   </t>
  </si>
  <si>
    <t>EJS-00002</t>
  </si>
  <si>
    <t>Microsoft USB-C to HDMI Adapter - Commercial</t>
  </si>
  <si>
    <t>HFP-00001</t>
  </si>
  <si>
    <t>Microsoft USB-C to VGA Adapter - Commercial</t>
  </si>
  <si>
    <t>HFT-00001</t>
  </si>
  <si>
    <t>Surface USB-C Travel Hub - Commercial</t>
  </si>
  <si>
    <t>1E4-00001</t>
  </si>
  <si>
    <t>Surface Accessories - Docking Stations</t>
  </si>
  <si>
    <t>Surface Dock    Commercial</t>
  </si>
  <si>
    <t>PF3-00005</t>
  </si>
  <si>
    <t>Surface Dock 2  2 x USB-C Commercial</t>
  </si>
  <si>
    <t>1GK-00001</t>
  </si>
  <si>
    <t>Surface Thunderbolt™ 4 Dock Commercial</t>
  </si>
  <si>
    <t>T8I-00001</t>
  </si>
  <si>
    <t>Surface Accessories - Keyboards</t>
  </si>
  <si>
    <t>Surface Keyboard Bluetooth gray - Commercial</t>
  </si>
  <si>
    <t>3YJ-00022</t>
  </si>
  <si>
    <t>Microsoft Ergonomic Keyboard  gray - Commercial</t>
  </si>
  <si>
    <t>3SQ-00008</t>
  </si>
  <si>
    <t>Pro Sig KB COMM ASKU SC English US/Canada Hdwr Commercial Black</t>
  </si>
  <si>
    <t>8XB-00001</t>
  </si>
  <si>
    <t>Pro Sig KB COMM ASKU SC English US/Canada Hdwr Commercial Poppy Red</t>
  </si>
  <si>
    <t>8XB-00021</t>
  </si>
  <si>
    <t>Pro Sig KB COMM ASKU SC English US/Canada Hdwr Commercial Ice Blue</t>
  </si>
  <si>
    <t>8XB-00041</t>
  </si>
  <si>
    <t>Pro Sig KB COMM ASKU SC English US/Canada Hdwr Commercial Platinum</t>
  </si>
  <si>
    <t>8XB-00061</t>
  </si>
  <si>
    <t>Pro Sig KB COMM ASKU SC English US/Canada Hdwr Commercial Sapphire</t>
  </si>
  <si>
    <t>8XB-00091</t>
  </si>
  <si>
    <t>Pro Sig KB COMM ASKU SC English US/Canada Hdwr Commercial Forest</t>
  </si>
  <si>
    <t>8XB-00113</t>
  </si>
  <si>
    <t>Pro Sig KB FPRCOMASKU SC English US/Canada Hdwr Commercial Black</t>
  </si>
  <si>
    <t>8XG-00001</t>
  </si>
  <si>
    <r>
      <rPr>
        <sz val="14"/>
        <color theme="1"/>
        <rFont val="Calibri"/>
        <family val="2"/>
        <scheme val="minor"/>
      </rPr>
      <t>Pro X Keyboard + Surface Slim Pen</t>
    </r>
    <r>
      <rPr>
        <b/>
        <sz val="14"/>
        <color theme="1"/>
        <rFont val="Calibri"/>
        <family val="2"/>
        <scheme val="minor"/>
      </rPr>
      <t xml:space="preserve"> Bundle </t>
    </r>
    <r>
      <rPr>
        <sz val="14"/>
        <color theme="1"/>
        <rFont val="Calibri"/>
        <family val="2"/>
        <scheme val="minor"/>
      </rPr>
      <t>Concrete  Commercial</t>
    </r>
  </si>
  <si>
    <t>26B-00061</t>
  </si>
  <si>
    <r>
      <rPr>
        <sz val="14"/>
        <color theme="1"/>
        <rFont val="Calibri"/>
        <family val="2"/>
        <scheme val="minor"/>
      </rPr>
      <t>Pro X Keyboard + Surface Slim Pen</t>
    </r>
    <r>
      <rPr>
        <b/>
        <sz val="14"/>
        <color theme="1"/>
        <rFont val="Calibri"/>
        <family val="2"/>
        <scheme val="minor"/>
      </rPr>
      <t xml:space="preserve"> Bundle </t>
    </r>
    <r>
      <rPr>
        <sz val="14"/>
        <color theme="1"/>
        <rFont val="Calibri"/>
        <family val="2"/>
        <scheme val="minor"/>
      </rPr>
      <t>Ice Blue  Commercial</t>
    </r>
  </si>
  <si>
    <t>26B-00041</t>
  </si>
  <si>
    <r>
      <rPr>
        <sz val="14"/>
        <color theme="1"/>
        <rFont val="Calibri"/>
        <family val="2"/>
        <scheme val="minor"/>
      </rPr>
      <t xml:space="preserve">Pro X Keyboard + Surface Slim Pen </t>
    </r>
    <r>
      <rPr>
        <b/>
        <sz val="14"/>
        <color theme="1"/>
        <rFont val="Calibri"/>
        <family val="2"/>
        <scheme val="minor"/>
      </rPr>
      <t xml:space="preserve">Bundle </t>
    </r>
    <r>
      <rPr>
        <sz val="14"/>
        <color theme="1"/>
        <rFont val="Calibri"/>
        <family val="2"/>
        <scheme val="minor"/>
      </rPr>
      <t xml:space="preserve"> Poppy Red Commercial</t>
    </r>
  </si>
  <si>
    <t>26B-00021</t>
  </si>
  <si>
    <t>Pro Sig KB CMASKUBdlP SC English US/Canada Hdwr Commercial Black</t>
  </si>
  <si>
    <t>8X8-00001</t>
  </si>
  <si>
    <t>Pro Sig KB CMASKUBdlP SC English US/Canada Hdwr Commercial Poppy Red</t>
  </si>
  <si>
    <t>8X8-00021</t>
  </si>
  <si>
    <t>Pro Sig KB CMASKUBdlP SC English US/Canada Hdwr Commercial Ice Blue</t>
  </si>
  <si>
    <t>8X8-00041</t>
  </si>
  <si>
    <t>Pro Sig KB CMASKUBdlP SC English US/Canada Hdwr Commercial Platinum</t>
  </si>
  <si>
    <t>8X8-00061</t>
  </si>
  <si>
    <t>Pro Sig KB CMASKUBdlP SC English US/Canada Hdwr Commercial Sapphire</t>
  </si>
  <si>
    <t>8X8-00095</t>
  </si>
  <si>
    <t>Pro Sig KB CMASKUBdlP SC English US/Canada Hdwr Commercial Forest</t>
  </si>
  <si>
    <t>8X8-00118</t>
  </si>
  <si>
    <t>SrfcProX R SigKBSlmPCMBdl SC English US/Canada Hdwr Commercial Black</t>
  </si>
  <si>
    <t>26B-00001</t>
  </si>
  <si>
    <t>Surface Accessories - Mice &amp; Related</t>
  </si>
  <si>
    <t>Srfc Mobile Mouse Comm SC Bluetooth EN/XD/XX Hdwr Commercial Platinum</t>
  </si>
  <si>
    <t>KGZ-00001</t>
  </si>
  <si>
    <t>Srfc Mobile Mouse Comm SC Bluetooth EN/XD/XX Hdwr Commercial Black</t>
  </si>
  <si>
    <t>KGZ-00031</t>
  </si>
  <si>
    <t>Srfc Mobile Mouse Comm SC Bluetooth EN/XD/XX Hdwr Commercial Ice Blue</t>
  </si>
  <si>
    <t>KGZ-00041</t>
  </si>
  <si>
    <t>Srfc Mobile Mouse Comm SC Bluetooth EN/XD/XX Hdwr Commercial Poppy Red</t>
  </si>
  <si>
    <t>KGZ-00051</t>
  </si>
  <si>
    <t>Srfc Mobile Mouse Comm SC Bluetooth EN/XD/XX Hdwr Commercial Sandstone</t>
  </si>
  <si>
    <t>KGZ-00063</t>
  </si>
  <si>
    <t>Surface Mouse Bluetooth Commercial Gray</t>
  </si>
  <si>
    <t>3YR-00001</t>
  </si>
  <si>
    <t>Microsoft Surface Arc Mouse - Black</t>
  </si>
  <si>
    <t>FHD-00016</t>
  </si>
  <si>
    <t>Microsoft Surface Arc Mouse - Platinum</t>
  </si>
  <si>
    <t>FHD-00001</t>
  </si>
  <si>
    <t>Microsoft Surface Arc Mouse Comm (Poppy Red)</t>
  </si>
  <si>
    <t>FHD-00072</t>
  </si>
  <si>
    <t>Microsoft Surface Arc Mouse Comm (Ice Blue)</t>
  </si>
  <si>
    <t>FHD-00062</t>
  </si>
  <si>
    <t>Surface Dial - Commercial</t>
  </si>
  <si>
    <t>2WS-00001</t>
  </si>
  <si>
    <t>Surface Precision MseComm SC Bluetooth EN/XD/XX Hdwr Commercial Light Grey</t>
  </si>
  <si>
    <t>FUH-00001</t>
  </si>
  <si>
    <t>Surface Accessories - Other</t>
  </si>
  <si>
    <t>Surface Headphones 2+ EarPads SC EN/XD/XX US Hdwr Commercial Black</t>
  </si>
  <si>
    <t>8SD-00001</t>
  </si>
  <si>
    <t>Modern USB Headset CM SC EN/XC/XD/XX Hdwr Commercial Black</t>
  </si>
  <si>
    <t>8JN-00001</t>
  </si>
  <si>
    <t>Modern Webcam COMM SC EN/XC/XD/XX Hdwr Commercial Black</t>
  </si>
  <si>
    <t>8MA-00001</t>
  </si>
  <si>
    <t>Modern USB-C Speaker COMM SC USB Port EN/XD/XX Hdwr Commercial Black</t>
  </si>
  <si>
    <t>8M8-00001</t>
  </si>
  <si>
    <t>Modern WirelessHeadset CM SC EN/XC/XD/XX US/Canada Hdwr Commercial Black</t>
  </si>
  <si>
    <t>8JU-00001</t>
  </si>
  <si>
    <t>SRFC Headphones 2+ COMM SC EN/XD/XX US Commercial Black</t>
  </si>
  <si>
    <t>3BS-00001</t>
  </si>
  <si>
    <t>Surface Earbuds COMM SC EN/XD/XX US/Canada Hdwr Commercial Glacier</t>
  </si>
  <si>
    <t>3BW-00001</t>
  </si>
  <si>
    <t>Mdrn USB-C Headset CM SC EN/XC/XD/XX Hdwr Commercial Black</t>
  </si>
  <si>
    <t>I6P-00008</t>
  </si>
  <si>
    <t>Surface Adaptive Kit COMM SC EN/XD/XX US/Canada Hdwr Commercial</t>
  </si>
  <si>
    <t>I8X-00001</t>
  </si>
  <si>
    <t>Srfc Headphones 2 COMM SC EN/XD/XX US Hdwr Commercial Black</t>
  </si>
  <si>
    <t>QST-00001</t>
  </si>
  <si>
    <t>Audio Dock Comm Audio Dock Ramba SC EN/XC/XD/XX US/Canada Hdwr Commercial Black</t>
  </si>
  <si>
    <t>IVG-00001</t>
  </si>
  <si>
    <t>Presenter + Comm SC EN/XC/XD/XX US/Canada Hdwr Commercial Black</t>
  </si>
  <si>
    <t>IX8-00001</t>
  </si>
  <si>
    <t>Surface Accessories - Pens</t>
  </si>
  <si>
    <t>Surface Pen Tip Kit - Commercial</t>
  </si>
  <si>
    <t>GFV-00001</t>
  </si>
  <si>
    <t>Surface Slim Pen Charger Commercial Black Charcoal</t>
  </si>
  <si>
    <t>8X3-00001</t>
  </si>
  <si>
    <r>
      <t xml:space="preserve">Surface PenTip </t>
    </r>
    <r>
      <rPr>
        <b/>
        <sz val="14"/>
        <color theme="1"/>
        <rFont val="Calibri"/>
        <family val="2"/>
        <scheme val="minor"/>
      </rPr>
      <t>80Pk</t>
    </r>
    <r>
      <rPr>
        <sz val="14"/>
        <color theme="1"/>
        <rFont val="Calibri"/>
        <family val="2"/>
        <scheme val="minor"/>
      </rPr>
      <t xml:space="preserve"> Commercial</t>
    </r>
  </si>
  <si>
    <t>NWG-00001</t>
  </si>
  <si>
    <t>Surface Pen Black  Surface Pro - Commercial</t>
  </si>
  <si>
    <t>EYV-00001</t>
  </si>
  <si>
    <t>Surface Pen Silver  Surface Pro - Commercial</t>
  </si>
  <si>
    <t>EYV-00009</t>
  </si>
  <si>
    <t>Microsoft Surface Pen Poppy Red -  Commercial</t>
  </si>
  <si>
    <t>EYV-00041</t>
  </si>
  <si>
    <t>Microsoft Surface Pen Ice Blue - Commercial</t>
  </si>
  <si>
    <t>EYV-00049</t>
  </si>
  <si>
    <t>Slim Pen 2  Commercial Black Pen</t>
  </si>
  <si>
    <t>8WX-00001</t>
  </si>
  <si>
    <t>Microsoft Surface Slim Pen - Black (for Pro X) - Commercal</t>
  </si>
  <si>
    <t>LLM-00001</t>
  </si>
  <si>
    <t>Business Pen 2 Commercial Platinum</t>
  </si>
  <si>
    <t>IVD-00001</t>
  </si>
  <si>
    <r>
      <t xml:space="preserve">Surface Pen </t>
    </r>
    <r>
      <rPr>
        <b/>
        <sz val="14"/>
        <color theme="1"/>
        <rFont val="Calibri"/>
        <family val="2"/>
        <scheme val="minor"/>
      </rPr>
      <t>25Pk</t>
    </r>
    <r>
      <rPr>
        <sz val="14"/>
        <color theme="1"/>
        <rFont val="Calibri"/>
        <family val="2"/>
        <scheme val="minor"/>
      </rPr>
      <t xml:space="preserve"> Commercial</t>
    </r>
  </si>
  <si>
    <t>NVZ-00001</t>
  </si>
  <si>
    <t>Srfc Slim Pen - 2 Tips CM SC AOC/EOC Hdwr Commercial Black</t>
  </si>
  <si>
    <t>NJ1-00001</t>
  </si>
  <si>
    <t>Surface Accessories - Power Supplies</t>
  </si>
  <si>
    <t>Surface 24W Power Supply - Commercial</t>
  </si>
  <si>
    <t>LAC-00001</t>
  </si>
  <si>
    <t>Surface Book 65W Power Supply USB Commercial</t>
  </si>
  <si>
    <t>Q5N-00001</t>
  </si>
  <si>
    <t>Surface 127W Power Supply - Commercial</t>
  </si>
  <si>
    <t>USY-00001</t>
  </si>
  <si>
    <t xml:space="preserve">Surface Accessories - Type Cover Warranties  </t>
  </si>
  <si>
    <t xml:space="preserve">Surface Type Cover 3-Year Extended Hardware Service (EHS) Warranty (from purchase) Commercial </t>
  </si>
  <si>
    <t>SPC-00009</t>
  </si>
  <si>
    <t xml:space="preserve">Surface Type Cover 3-Year Complete For Business (CFB ADH) Warranty (from purchase) Commercial </t>
  </si>
  <si>
    <t>SPC-00005</t>
  </si>
  <si>
    <t>Surface Accessories - Type Covers</t>
  </si>
  <si>
    <t>Surface Pro Type Cover Com M1725 SC English US/Canada Hdwr - Black</t>
  </si>
  <si>
    <t>FMN-00001</t>
  </si>
  <si>
    <t>Surface Pro X Type Cover Commercial - Black</t>
  </si>
  <si>
    <t>QJX-00001</t>
  </si>
  <si>
    <t>Surface Pro Signature  Type Cover Commercial - Poppy Red</t>
  </si>
  <si>
    <t>FFQ-00101</t>
  </si>
  <si>
    <t>Surface Pro Signature Type Cover Commercial -  Ice Blue</t>
  </si>
  <si>
    <t>FFQ-00121</t>
  </si>
  <si>
    <t>Surface Pro Signature Type Cover Commercial - Platinum Refresh</t>
  </si>
  <si>
    <t>FFQ-00141</t>
  </si>
  <si>
    <t>Surface Pro Signa Type Cover FRPCmM1755 SC English US/Canada Hdwr - Black</t>
  </si>
  <si>
    <t>GKG-00001</t>
  </si>
  <si>
    <t>Go Type Cover N COMM SC Spanish LatAm Hdwr Commercial Black Refresh</t>
  </si>
  <si>
    <t>KCN-00044</t>
  </si>
  <si>
    <t>Go Type Cover Clrs N COMM SC Spanish LatAm Hdwr Commercial Poppy Red</t>
  </si>
  <si>
    <t>KCT-00124</t>
  </si>
  <si>
    <t>Go Type Cover Clrs N COMM SC Spanish LatAm Hdwr Commercial Ice Blue</t>
  </si>
  <si>
    <t>KCT-00125</t>
  </si>
  <si>
    <t>Go Type Cover Clrs N COMM SC Spanish LatAm Hdwr Commercial Lt Charcoal</t>
  </si>
  <si>
    <t>KCT-00126</t>
  </si>
  <si>
    <t xml:space="preserve">Surface Book 3  </t>
  </si>
  <si>
    <t>Surface Book 3 13" - i5/8GB/256GB/iGPU - Commercial Platinum</t>
  </si>
  <si>
    <t>SKR-00001</t>
  </si>
  <si>
    <t>Surface Book 3 13" - i7/16GB/256GB/dGPU - Commercial Platinum</t>
  </si>
  <si>
    <t>SKY-00001</t>
  </si>
  <si>
    <t>Surface Book 3 15" - i7/16GB/256GB/dGPU - Commercial Platinum</t>
  </si>
  <si>
    <t>SMG-00001</t>
  </si>
  <si>
    <t>Surface Book 3 13" - i7/32GB/512GB/dGPU - Commercial Platinum</t>
  </si>
  <si>
    <t>SLM-00001</t>
  </si>
  <si>
    <t>Surface Book 3 13" - i7/32GB/1TB/dGPU  - Commercial Platinum</t>
  </si>
  <si>
    <t>SLU-00001</t>
  </si>
  <si>
    <t>Surface Book 3 15" - i7/32GB/512GB/dGPU - Commercial Platinum</t>
  </si>
  <si>
    <t>SMP-00001</t>
  </si>
  <si>
    <t>Surface Book 3 15" - i7/32GB/1TB/dGPU - Commercial Platinum</t>
  </si>
  <si>
    <t>SMW-00001</t>
  </si>
  <si>
    <t>Surface Book 3 15" - i7/32GB/2TB/dGPU - Commercial Platinum</t>
  </si>
  <si>
    <t>SNK-00001</t>
  </si>
  <si>
    <t>Surface Book 3 15" - i7/32GB/512GB/Quadro - Commercial Platinum</t>
  </si>
  <si>
    <t>TLQ-00001</t>
  </si>
  <si>
    <t>Surface Book 3 15" - i7/32GB/1TB/Quadro - Commercial Platinum</t>
  </si>
  <si>
    <t>TLV-00001</t>
  </si>
  <si>
    <t>Surface Book 3 Warranties</t>
  </si>
  <si>
    <t xml:space="preserve">Surface Book Comm EHS 3YR Warranty US USD </t>
  </si>
  <si>
    <t>A9W-00060</t>
  </si>
  <si>
    <t xml:space="preserve">Surface Book Comm EHS 4YR Warranty US USD </t>
  </si>
  <si>
    <t>VP3-00005</t>
  </si>
  <si>
    <t xml:space="preserve">Surface Book Comm Complete for Bus  2 YR Warranty US USD </t>
  </si>
  <si>
    <t>W47-00088</t>
  </si>
  <si>
    <t xml:space="preserve">Surface Book Comm Complete for Bus Plus EXPSHP 2 YR Warranty US USD </t>
  </si>
  <si>
    <t>W47-00035</t>
  </si>
  <si>
    <t xml:space="preserve">Suface Book Comm Complete for Bus 3YR Warranty US USD </t>
  </si>
  <si>
    <t>F9W-00083</t>
  </si>
  <si>
    <t xml:space="preserve">Surface Book Comm Complete for Bus Plus EXPSHP 3YR Warranty US USD </t>
  </si>
  <si>
    <t>F9W-00144</t>
  </si>
  <si>
    <t xml:space="preserve">Surface Book Comm Complete for Bus 4YR Warranty US USD </t>
  </si>
  <si>
    <t>HP3-00029</t>
  </si>
  <si>
    <t xml:space="preserve">Surface Book Comm Complete for Bus Plus EXPSHP 4YR Warranty US USD </t>
  </si>
  <si>
    <t>HP3-00093</t>
  </si>
  <si>
    <t>Surface Duo</t>
  </si>
  <si>
    <t>Surface Duo USB-C Power Adapter Commercial</t>
  </si>
  <si>
    <t>LLT-00001</t>
  </si>
  <si>
    <t xml:space="preserve">Microsoft Surface Duo Bumper (Glacier) Commercial </t>
  </si>
  <si>
    <t>1IR-00001</t>
  </si>
  <si>
    <t xml:space="preserve">Microsoft Surface Duo Bumper (Graphite) Commercial </t>
  </si>
  <si>
    <t>1IR-00004</t>
  </si>
  <si>
    <t>Surface Duo &amp; Duo 2 Warranty</t>
  </si>
  <si>
    <t>MS Extended Hardware Service Srfc Duo2 US 2Y from Purchase</t>
  </si>
  <si>
    <t>W49-00025</t>
  </si>
  <si>
    <t>MS Extended Hardware Service Srfc Duo2 US 3Y from Purchase</t>
  </si>
  <si>
    <t>A9W-00153</t>
  </si>
  <si>
    <t>MS Complete for Business w/ADH Srfc Duo2 US 2Y from Purchase</t>
  </si>
  <si>
    <t>W47-00155</t>
  </si>
  <si>
    <t>MS Complete for Business w/ADH Srfc Duo2 US 3Y from Purchase</t>
  </si>
  <si>
    <t>F9W-00209</t>
  </si>
  <si>
    <t>MS Complete for Business Plus w/ADH Srfc Duo1 US 3Y from Purchase</t>
  </si>
  <si>
    <t>F9W-00171</t>
  </si>
  <si>
    <t>Surface Duo2</t>
  </si>
  <si>
    <t>Duo 2 Bumper Commercial Glacier</t>
  </si>
  <si>
    <t>IPJ-00001</t>
  </si>
  <si>
    <t>Duo 2 Bumper Commercial Obsidian</t>
  </si>
  <si>
    <t>IPJ-00007</t>
  </si>
  <si>
    <t xml:space="preserve">Surface Go 3 </t>
  </si>
  <si>
    <t xml:space="preserve">Surface Go 3 Wifi Comm. P/4/64GB - Platinum Win11  </t>
  </si>
  <si>
    <t>8V8-00001</t>
  </si>
  <si>
    <t xml:space="preserve">Surface Go 3 Wifi Comm. P/4/64GB - Platinum Win10 </t>
  </si>
  <si>
    <t>8V8-00016</t>
  </si>
  <si>
    <t>Surface Go 3 Wifi Comm. i3/4/64GB - Platinum Win11</t>
  </si>
  <si>
    <t>8V9-00001</t>
  </si>
  <si>
    <t>Surface Go 3 Wifi Comm. i3/4/64GB - Platinum Win10</t>
  </si>
  <si>
    <t>8V9-00030</t>
  </si>
  <si>
    <t>Surface Go 3 i3/4/64 LTE CM Win11  Commercial Platinum</t>
  </si>
  <si>
    <t>I4G-00001</t>
  </si>
  <si>
    <t>Surface Go 3 i3/4/64 LTE CM Win10  Commercial Platinum</t>
  </si>
  <si>
    <t>I4G-00017</t>
  </si>
  <si>
    <t>Surface Go 3 Wifi Comm. i3/8/128GB - Platinum Win11</t>
  </si>
  <si>
    <t>8VD-00001</t>
  </si>
  <si>
    <t>Surface Go 3 Wifi Comm. i3/8/128GB - Platinum Win10</t>
  </si>
  <si>
    <t>8VD-00031</t>
  </si>
  <si>
    <t>Surface Go 3 i3/8/128 Commercial Black Win11</t>
  </si>
  <si>
    <t>8VD-00017</t>
  </si>
  <si>
    <t>Surface Go 3 i3/8/128 Commercial Black Win10</t>
  </si>
  <si>
    <t>8VD-00047</t>
  </si>
  <si>
    <t>Surface Go 3 LTE i3/8/128 Win11 Commercial Black</t>
  </si>
  <si>
    <t>8VI-00014</t>
  </si>
  <si>
    <t>Surface Go 3 LTE i3/8/128 Win10 Commercial Black</t>
  </si>
  <si>
    <t>8VI-00044</t>
  </si>
  <si>
    <t>Surface Go 3 LTE i3/8/128 Win11 Commercial Platinum</t>
  </si>
  <si>
    <t>8VI-00001</t>
  </si>
  <si>
    <t>Surface Go 3 LTE i3/8/128 Win10 Commercial Platinum</t>
  </si>
  <si>
    <t>8VI-00031</t>
  </si>
  <si>
    <t>Surface Go 3 LTE i3/8/256 Win11 Commercial Black</t>
  </si>
  <si>
    <t>8VJ-00014</t>
  </si>
  <si>
    <t>Surface Go 3 LTE i3/8/256 Win10 Commercial Black</t>
  </si>
  <si>
    <t>8VJ-00043</t>
  </si>
  <si>
    <t>Surface Go 3 LTE i3/8/256 Win11 Commercial Platinum</t>
  </si>
  <si>
    <t>8VJ-00001</t>
  </si>
  <si>
    <t>Surface Go 3 LTE i3/8/256 Win10 Commercial Platinum</t>
  </si>
  <si>
    <t>8VJ-00031</t>
  </si>
  <si>
    <t>Surface Go 4</t>
  </si>
  <si>
    <t>Surface Go 4 N200/8/128 W10 Commercial Platinum</t>
  </si>
  <si>
    <t>XI2-00001</t>
  </si>
  <si>
    <t>Surface Go 4 N200/8/128CM W11 Commercial Platinum</t>
  </si>
  <si>
    <t>XHU-00001</t>
  </si>
  <si>
    <t xml:space="preserve">Surface Hub 2s  </t>
  </si>
  <si>
    <t>Surface Hub 2s Core i5/8 GB/128 GB  touch surface -  LCD 50"  Commercial</t>
  </si>
  <si>
    <t>NSG-00001</t>
  </si>
  <si>
    <t>Surface Hub 2s Core i5/8GB/128GB touch surface -  85”  Commercial</t>
  </si>
  <si>
    <t>TQP-00001</t>
  </si>
  <si>
    <t>Surface Hub 2S 50in EN/XD/XX US/Canada Hdwr Commercial Partner</t>
  </si>
  <si>
    <t>NSG-00022</t>
  </si>
  <si>
    <t>Srfc Hub 2S 85" EN/XD/XX US/CA/MX W/Smart Camera Commercial</t>
  </si>
  <si>
    <t>TQP-00020</t>
  </si>
  <si>
    <t>Surface Hub 2s  Accessory</t>
  </si>
  <si>
    <t>Surface Hub Keyboard English US Commercial Standalone</t>
  </si>
  <si>
    <t>HW3-00001</t>
  </si>
  <si>
    <t>Surface Hub Stylus Commercial</t>
  </si>
  <si>
    <t>HV9-00020</t>
  </si>
  <si>
    <t>Surface Hub 2 Fingerprint Reader Commercial Platinum</t>
  </si>
  <si>
    <t>QSK-00001</t>
  </si>
  <si>
    <t>Surface Hub 2 Pen</t>
  </si>
  <si>
    <t>LPN-00001</t>
  </si>
  <si>
    <t>Surface Hub 2 Camera (web camera) color</t>
  </si>
  <si>
    <t>LPL-00001</t>
  </si>
  <si>
    <t>Srfc Hub 2 Smart Camera Surface Hub Camera EN/XD/XX US/Canada/Mexico Hdwr Commer</t>
  </si>
  <si>
    <t>2IN-00001</t>
  </si>
  <si>
    <t>Surface Hub 2s  Warranty</t>
  </si>
  <si>
    <t xml:space="preserve">Surface Hub 2s 50" 1YR on 1YR Mfg Warranty EHS  for 2yr warranty </t>
  </si>
  <si>
    <t>QDU-00033</t>
  </si>
  <si>
    <t xml:space="preserve">Surface Hub 2s 50" 2YR on 1YR Mfg Warranty  EHS  for 3yr warranty </t>
  </si>
  <si>
    <t>QDT-00033</t>
  </si>
  <si>
    <t>Surface Hub 2s 85"  EHS  2Y from date of Purchase  warranty</t>
  </si>
  <si>
    <t>QDU-00060</t>
  </si>
  <si>
    <t>Microsoft EHS Surface  Hub 2S 50" US 5Y from Purchase  warranty</t>
  </si>
  <si>
    <t>I81-00016</t>
  </si>
  <si>
    <t>Surface Hub 2s 85"  EHS  3Y from date of Purchase  warranty</t>
  </si>
  <si>
    <t>QDT-00070</t>
  </si>
  <si>
    <t>Microsoft  EHS Surface  Hub 2S 85" US 5Y from Purchase  warranty</t>
  </si>
  <si>
    <t>I81-00034</t>
  </si>
  <si>
    <t>Surface Laptop 5</t>
  </si>
  <si>
    <t>Surface Laptop 5 i5/8/256 CM Win11 Commercial Platinum</t>
  </si>
  <si>
    <t>R1A-00001</t>
  </si>
  <si>
    <t>Surface Laptop 5 i5/8/256 CM Win10 Commercial Platinum</t>
  </si>
  <si>
    <t>R1B-00001</t>
  </si>
  <si>
    <t>Surface Laptop 5 i5/8/512 CM Win10 Commercial Platinum</t>
  </si>
  <si>
    <t>R1U-00001</t>
  </si>
  <si>
    <t>Surface Laptop 5 i5/8/512 CM Win11 Commercial Platinum</t>
  </si>
  <si>
    <t>R1T-00001</t>
  </si>
  <si>
    <t>Surface Laptop 5 13i5/16/512 CM Win11 Commercial Platinum</t>
  </si>
  <si>
    <t>R8P-00001</t>
  </si>
  <si>
    <t>Surface Laptop 5 13 i5/16/512CM Win10 Commercial Platinum</t>
  </si>
  <si>
    <t>R8Q-00001</t>
  </si>
  <si>
    <t>Surface Laptop 5 13in i5/8/256 CM W11 Commercial Black</t>
  </si>
  <si>
    <t>R1A-00026</t>
  </si>
  <si>
    <t>Surface Laptop 5 13in i5/8/256 CM W10 Commercial Black</t>
  </si>
  <si>
    <t>R1B-00026</t>
  </si>
  <si>
    <t>Surface Laptop 5 13in i5/8/512 CM W11 Commercial Black</t>
  </si>
  <si>
    <t>R1T-00024</t>
  </si>
  <si>
    <t>Surface Laptop 5 13in i5/8/512 CM W10 Commercial Black</t>
  </si>
  <si>
    <t>R1U-00024</t>
  </si>
  <si>
    <t>Surface Laptop 5 13in i5/16/256 CM W11 Commercial Platinum</t>
  </si>
  <si>
    <t>R7B-00001</t>
  </si>
  <si>
    <t>Surface Laptop 5 13in i5/16/256 CM W11 Commercial Black</t>
  </si>
  <si>
    <t>R7B-00024</t>
  </si>
  <si>
    <t>Surface Laptop 5 13in i5/16/256 CM W10 Commercial Black</t>
  </si>
  <si>
    <t>R7I-00024</t>
  </si>
  <si>
    <t>Surface Laptop 5 13in i5/16/512 CM W11 Commercial Black</t>
  </si>
  <si>
    <t>R8P-00024</t>
  </si>
  <si>
    <t>Surface Laptop 5 13in i5/16/512 CM W11 Commercial Sage</t>
  </si>
  <si>
    <t>R8P-00047</t>
  </si>
  <si>
    <t>Surface Laptop 5 13in i5/16/512 CM W11 Commercial Sandstone</t>
  </si>
  <si>
    <t>R8P-00058</t>
  </si>
  <si>
    <t>Surface Laptop 5 13in i5/16/512 CM W10 Commercial Black</t>
  </si>
  <si>
    <t>R8Q-00024</t>
  </si>
  <si>
    <t>Surface Laptop 5 13in i5/16/512 CM W10 Commercial Sage</t>
  </si>
  <si>
    <t>R8Q-00047</t>
  </si>
  <si>
    <t>Surface Laptop 5 13in i5/16/512 CM W10 Commercial Sandstone</t>
  </si>
  <si>
    <t>R8Q-00058</t>
  </si>
  <si>
    <t>Surface Laptop 5 13in i7/16/256 CM W11 Commercial Black</t>
  </si>
  <si>
    <t>RB1-00001</t>
  </si>
  <si>
    <t>Surface Laptop 5 13in i7/16/256 CM W11 Commercial Platinum</t>
  </si>
  <si>
    <t>RB1-00024</t>
  </si>
  <si>
    <t>Surface Laptop 5 13in i7/16/256 CM W10 Commercial Black</t>
  </si>
  <si>
    <t>RB2-00001</t>
  </si>
  <si>
    <t>Surface Laptop 5 13in i7/16/256 CM W10 Commercial Platinum</t>
  </si>
  <si>
    <t>RB2-00024</t>
  </si>
  <si>
    <t>Surface Laptop 5 13in i7/16/512 CM W11 Commercial Platinum</t>
  </si>
  <si>
    <t>RBH-00001</t>
  </si>
  <si>
    <t>Surface Laptop 5 13in i7/16/512 CM W11 Commercial Black</t>
  </si>
  <si>
    <t>RBH-00026</t>
  </si>
  <si>
    <t>Surface Laptop 5 13in i7/16/512 CM W11 Commercial Sage</t>
  </si>
  <si>
    <t>RBH-00051</t>
  </si>
  <si>
    <t>Surface Laptop 5 13in i7/16/512 CM W11 Commercial Sandstone</t>
  </si>
  <si>
    <t>RBH-00062</t>
  </si>
  <si>
    <t>Surface Laptop 5 13in i7/16/512 CM W10 Commercial Platinum</t>
  </si>
  <si>
    <t>RBI-00001</t>
  </si>
  <si>
    <t>Surface Laptop 5 13in i7/16/512 CM W10 Commercial Black</t>
  </si>
  <si>
    <t>RBI-00026</t>
  </si>
  <si>
    <t>Surface Laptop 5 13in i7/16/512 CM W10 Commercial Sage</t>
  </si>
  <si>
    <t>RBI-00051</t>
  </si>
  <si>
    <t>Surface Laptop 5 13in i7/16/512 CM W10 Commercial Sandstone</t>
  </si>
  <si>
    <t>RBI-00062</t>
  </si>
  <si>
    <t>Surface Laptop 5 13in i7/32/1TB CM W11 Commercial Black</t>
  </si>
  <si>
    <t>VT3-00001</t>
  </si>
  <si>
    <t>Surface Laptop 5 13in i7/32/1TB CM W10 Commercial Black</t>
  </si>
  <si>
    <t>VTH-00001</t>
  </si>
  <si>
    <t>Surface Laptop 5 13in i7/32/512 Commercial Black</t>
  </si>
  <si>
    <t>W5S-00001</t>
  </si>
  <si>
    <t>Surface Laptop 5 13in i7/32/512 CM W10 Commercial Black</t>
  </si>
  <si>
    <t>WB3-00001</t>
  </si>
  <si>
    <t>Surface Laptop 5 15in i7/8/256 CM W11 Commercial Platinum</t>
  </si>
  <si>
    <t>RBZ-00001</t>
  </si>
  <si>
    <t>Surface Laptop 5 15in i7/8/256 CM W10 Commercial Platinum</t>
  </si>
  <si>
    <t>RC1-00001</t>
  </si>
  <si>
    <t>Surface Laptop 5 15in i7/8/512 CM W11 Commercial Platinum</t>
  </si>
  <si>
    <t>RFI-00001</t>
  </si>
  <si>
    <t>Surface Laptop 5 15in i7/8/512 CM W11 Commercial Black</t>
  </si>
  <si>
    <t>RFI-00024</t>
  </si>
  <si>
    <t>Surface Laptop 5 15in i7/8/512 CM W10 Commercial Platinum</t>
  </si>
  <si>
    <t>RG1-00001</t>
  </si>
  <si>
    <t>Surface Laptop 5 15in i7/8/512 CM W10 Commercial Black</t>
  </si>
  <si>
    <t>RG1-00024</t>
  </si>
  <si>
    <t>Surface Laptop 5 15in i7/16/256 CM W11 Commercial Platinum</t>
  </si>
  <si>
    <t>RI9-00001</t>
  </si>
  <si>
    <t>Surface Laptop 5 15in i7/16/256 CM W11 Commercial Black</t>
  </si>
  <si>
    <t>RI9-00024</t>
  </si>
  <si>
    <t>Surface Laptop 5 15in i7/16/256 CM W10 Commercial Platinum</t>
  </si>
  <si>
    <t>RIA-00001</t>
  </si>
  <si>
    <t>Surface Laptop 5 15in i7/16/256 CM W10 Commercial Black</t>
  </si>
  <si>
    <t>RIA-00024</t>
  </si>
  <si>
    <t>Surface Laptop 5 15in i7/16/512 CM W11 Commercial Platinum</t>
  </si>
  <si>
    <t>RIQ-00001</t>
  </si>
  <si>
    <t>Surface Laptop 5 15in i7/16/512 CM W11 Commercial Black</t>
  </si>
  <si>
    <t>RIQ-00024</t>
  </si>
  <si>
    <t>Surface Laptop 5 15in i7/16/512 CM W10 Commercial Platinum</t>
  </si>
  <si>
    <t>RIR-00001</t>
  </si>
  <si>
    <t>Surface Laptop 5 15in i7/16/512 CM W10 Commercial Black</t>
  </si>
  <si>
    <t>RIR-00024</t>
  </si>
  <si>
    <t>Surface Laptop 5 15in i7/32/1TB CM W11 Commercial Black</t>
  </si>
  <si>
    <t>RL1-00001</t>
  </si>
  <si>
    <t>Surface Laptop 5 15in i7/32/1TB CM W10 Commercial Black</t>
  </si>
  <si>
    <t>RL8-00001</t>
  </si>
  <si>
    <t>Surface Laptop Warranties</t>
  </si>
  <si>
    <t>MS Extended Hardware Service Srfc Laptop US 3Y from Purchase</t>
  </si>
  <si>
    <t>A9W-00072</t>
  </si>
  <si>
    <t>MS Extended Hardware Service Srfc Laptop US 4Y from Purchase</t>
  </si>
  <si>
    <t>VP3-00041</t>
  </si>
  <si>
    <t>MS Complete for Business w/ADH Srfc Laptop US 2Y from Purchase</t>
  </si>
  <si>
    <t>W47-00089</t>
  </si>
  <si>
    <t>MS Complete for Business w/ADH Srfc Laptop US 3Y from Purchase</t>
  </si>
  <si>
    <t>F9W-00094</t>
  </si>
  <si>
    <t>MS Complete for Business Plus w/ADH Srfc Laptop3/4 US 2Y from Purchase</t>
  </si>
  <si>
    <t>W47-00111</t>
  </si>
  <si>
    <t>MS Complete for Business Plus w/ADH Srfc Laptop3/4 US 3Y from Purchase</t>
  </si>
  <si>
    <t>F9W-00162</t>
  </si>
  <si>
    <t>MS Complete for Business w/ADH Srfc Laptop US 4Y from Purchase</t>
  </si>
  <si>
    <t>HP3-00038</t>
  </si>
  <si>
    <t>MS Complete for Business Plus w/ADH Srfc Laptop3/4 US 4Y from Purchase</t>
  </si>
  <si>
    <t>HP3-00105</t>
  </si>
  <si>
    <t>MS Extended Hardware Service Plus Srfc Laptop US 2Y from Purchase</t>
  </si>
  <si>
    <t>NRB-00024</t>
  </si>
  <si>
    <t>MS Extended Hardware Service Plus Srfc Laptop US 3Y from Purchase</t>
  </si>
  <si>
    <t>NRI-00024</t>
  </si>
  <si>
    <t>MS Extended Hardware Service Plus Srfc Laptop US 4Y from Purchase</t>
  </si>
  <si>
    <t>NRQ-00024</t>
  </si>
  <si>
    <t>MS Extended Hardware Service Srfc Laptop US 2Y from Purchase</t>
  </si>
  <si>
    <t>W49-00055</t>
  </si>
  <si>
    <t>Surface Laptop Go 3</t>
  </si>
  <si>
    <t>Surface Laptop Go 3 i5/16/256 Commercial Platinum</t>
  </si>
  <si>
    <t>XKR-00001</t>
  </si>
  <si>
    <t>XKS-00001</t>
  </si>
  <si>
    <t>Surface Laptop Go 3 i5/8/256 Commercial Platinum</t>
  </si>
  <si>
    <t>XK2-00001</t>
  </si>
  <si>
    <t>XK3-00001</t>
  </si>
  <si>
    <t>Surface Laptop Go 3 i5/8/128 Commercial Platinum</t>
  </si>
  <si>
    <t>XJC-00001</t>
  </si>
  <si>
    <t>XJD-00001</t>
  </si>
  <si>
    <t>W49-00049</t>
  </si>
  <si>
    <t>Surface Laptop Studio 2</t>
  </si>
  <si>
    <t>Surface Laptop Studio 2 i7/32/1TB/2000 W10 Commercial Platinum</t>
  </si>
  <si>
    <t>Z1U-00001</t>
  </si>
  <si>
    <t>Surface Laptop Studio 2 i7/32/1TB/2000 W11 Commercial Platinum</t>
  </si>
  <si>
    <t>Z1T-00001</t>
  </si>
  <si>
    <t>Surface Laptop Studio 2 i7/32/1TB/4050 W11 Commercial Platinum</t>
  </si>
  <si>
    <t>Z1J-00001</t>
  </si>
  <si>
    <t>Surface Laptop Studio</t>
  </si>
  <si>
    <t>Surface Laptop Studio i5/16/256iGPUCM SC Commercial Platinum</t>
  </si>
  <si>
    <t>TNX-00001</t>
  </si>
  <si>
    <t>Surface Laptop Studio i5/16/256iGPUCMW10 W10 SC Hdwr Commercial Platinum</t>
  </si>
  <si>
    <t>TNX-00026</t>
  </si>
  <si>
    <t>Surface Laptop Studio i5/16/512CM SC Commercial Platinum</t>
  </si>
  <si>
    <t>9Y1-00001</t>
  </si>
  <si>
    <t>Surface Laptop Studio i5/16/512CMW10 A1 SC Commercial Platinum</t>
  </si>
  <si>
    <t>9Y1-00026</t>
  </si>
  <si>
    <t>Surface Laptop Studio i7/16/512/dCM SC English US/Canada Hdwr Commercial Platinum</t>
  </si>
  <si>
    <t>ABR-00001</t>
  </si>
  <si>
    <t>Surface Laptop Studio i7/16/512/dCMW10 A1 SC Commercial Platinum</t>
  </si>
  <si>
    <t>ABR-00026</t>
  </si>
  <si>
    <t>Surface Laptop Studio i7/32/1T/dCM SC Commercial Platinum</t>
  </si>
  <si>
    <t>ADI-00001</t>
  </si>
  <si>
    <t>Surface Laptop Studio i7/32/1T/dCMW10 A1 SC Commercial Platinum</t>
  </si>
  <si>
    <t>ADI-00026</t>
  </si>
  <si>
    <t>Surface Laptop Studio i7/32/2T/dCM SC  Commercial Platinum</t>
  </si>
  <si>
    <t>AI5-00001</t>
  </si>
  <si>
    <t>Surface Laptop Studio i7/32/2T/dCMW10 A1 SC Commercial Platinum</t>
  </si>
  <si>
    <t>AI5-00026</t>
  </si>
  <si>
    <t>Surface Laptop Studio  i7/32/1T/QCM SC Commercial Platinum</t>
  </si>
  <si>
    <t>AIC-00001</t>
  </si>
  <si>
    <t>Surface Laptop Studio  i7/32/1T/QCMW10 A1 SC Commercial Platinum</t>
  </si>
  <si>
    <t>AIC-00026</t>
  </si>
  <si>
    <t>Surface Laptop Studio i7/32/2T/QCM SC Commercial Platinum</t>
  </si>
  <si>
    <t>AIK-00001</t>
  </si>
  <si>
    <t>Surface Laptop Studio i7/32/2T/QCMW10 A1 SC  Commercial Platinum</t>
  </si>
  <si>
    <t>AIK-00026</t>
  </si>
  <si>
    <t>Surface Laptop Studio Warranties</t>
  </si>
  <si>
    <t>Microsoft EHS Surface Laptop Studio US 3Y from Purchase</t>
  </si>
  <si>
    <t>A9W-00158</t>
  </si>
  <si>
    <t>Microsoft EHS Surface Laptop Studio US 4Y from Purchase</t>
  </si>
  <si>
    <t>VP3-00113</t>
  </si>
  <si>
    <t>Microsoft CFB ADH Surface Laptop Studio US 2Y from Purchase</t>
  </si>
  <si>
    <t>W47-00160</t>
  </si>
  <si>
    <t>Microsoft CFB ADH Surface Laptop Studio US 3Y from Purchase</t>
  </si>
  <si>
    <t>F9W-00214</t>
  </si>
  <si>
    <t>Microsoft CFB+ ADH DRET Surface Laptop Studio US 2Y from Purchase</t>
  </si>
  <si>
    <t>W47-00172</t>
  </si>
  <si>
    <t>Microsoft CFB+ ADH DRET Surface Laptop Studio  US 3Y from Purchase</t>
  </si>
  <si>
    <t>F9W-00226</t>
  </si>
  <si>
    <t>Microsoft CFB ADH Surface Laptop Studio US 4Y from Purchase</t>
  </si>
  <si>
    <t>HP3-00146</t>
  </si>
  <si>
    <t>Microsoft CFB+ ADH DRET Surface Laptop Studio US 4Y from Purchase</t>
  </si>
  <si>
    <t>HP3-00158</t>
  </si>
  <si>
    <t>MS Extended Hardware Service Plus Srfc Laptop Studio US 2Y from Purchase</t>
  </si>
  <si>
    <t>NRB-00027</t>
  </si>
  <si>
    <t>MS Extended Hardware Service Plus Srfc Laptop Studio US 3Y from Purchase</t>
  </si>
  <si>
    <t>NRI-00027</t>
  </si>
  <si>
    <t>MS Extended Hardware Service Plus Srfc Laptop Studio US 4Y from Purchase</t>
  </si>
  <si>
    <t>NRQ-00027</t>
  </si>
  <si>
    <t>MS Extended Hardware Service Srfc Laptop Studio US 2Y from Purchase</t>
  </si>
  <si>
    <t>W49-00058</t>
  </si>
  <si>
    <t>Surface Pro 9</t>
  </si>
  <si>
    <t>Surface Pro 9 i5/8/128 CM W11 Commercial Platinum</t>
  </si>
  <si>
    <t>QCH-00001</t>
  </si>
  <si>
    <t>Surface Pro 9 i5/8/256 CM W11 Commercial Platinum</t>
  </si>
  <si>
    <t>QF1-00001</t>
  </si>
  <si>
    <t>Surface Pro 9 i5/8/256 CM W11 Commercial GRAPHITE</t>
  </si>
  <si>
    <t>QF1-00019</t>
  </si>
  <si>
    <t>Surface Pro 9 i5/8/256 CM W11 Commercial Sapphire</t>
  </si>
  <si>
    <t>QF1-00035</t>
  </si>
  <si>
    <t>Surface Pro 9 i5/8/256 CM W11 Commercial Forest</t>
  </si>
  <si>
    <t>QF1-00051</t>
  </si>
  <si>
    <t>Surface Pro 9 i5/8/512 CM W11 Commercial Platinum</t>
  </si>
  <si>
    <t>QHB-00001</t>
  </si>
  <si>
    <t>Surface Pro 9 i5/8/512 CM W11 Commercial GRAPHITE</t>
  </si>
  <si>
    <t>QHB-00017</t>
  </si>
  <si>
    <t>Surface Pro 9 i5/16/256 CM W11 Commercial Platinum</t>
  </si>
  <si>
    <t>QIA-00001</t>
  </si>
  <si>
    <t>Surface Pro 9 i5/16/256 CM W11 Commercial GRAPHITE</t>
  </si>
  <si>
    <t>QIA-00019</t>
  </si>
  <si>
    <t>Surface Pro 9 i5/16/256 CM W11 Commercial Sapphire</t>
  </si>
  <si>
    <t>QIA-00035</t>
  </si>
  <si>
    <t>Surface Pro 9 i5/16/256 CM W11 Commercial Forest</t>
  </si>
  <si>
    <t>QIA-00051</t>
  </si>
  <si>
    <t>Surface Pro 9 i7/16/256 CM W11 Commercial Platinum</t>
  </si>
  <si>
    <t>QIM-00001</t>
  </si>
  <si>
    <t>Surface Pro 9 i7/16/256 CM W11 Commercial GRAPHITE</t>
  </si>
  <si>
    <t>QIM-00017</t>
  </si>
  <si>
    <t>Surface Pro 9 i7/16/256 CM W11 Commercial Sapphire</t>
  </si>
  <si>
    <t>QIM-00033</t>
  </si>
  <si>
    <t>Surface Pro 9 i7/16/256 CM W11 Commercial Forest</t>
  </si>
  <si>
    <t>QIM-00049</t>
  </si>
  <si>
    <t>Surface Pro 9 i7/16/512 CM W11 Commercial Platinum</t>
  </si>
  <si>
    <t>QIY-00001</t>
  </si>
  <si>
    <t>Surface Pro 9 i7/16/512 CM W11 Commercial GRAPHITE</t>
  </si>
  <si>
    <t>QIY-00017</t>
  </si>
  <si>
    <t>Surface Pro 9 i7/16/512 CM W11 Commercial Sapphire</t>
  </si>
  <si>
    <t>QIY-00033</t>
  </si>
  <si>
    <t>Surface Pro 9 i7/16/512 CM W11 Commercial Forest</t>
  </si>
  <si>
    <t>QIY-00049</t>
  </si>
  <si>
    <t>Surface Pro 9 i7/16/1T CM W11 Commercial Platinum</t>
  </si>
  <si>
    <t>QKV-00001</t>
  </si>
  <si>
    <t>Surface Pro 9 i7/32/1T CM W11 Commercial Platinum</t>
  </si>
  <si>
    <t>QLQ-00001</t>
  </si>
  <si>
    <t>Surface Pro 9 5G SQ3/8/128 CM Commercial Platinum SQ3</t>
  </si>
  <si>
    <t>RS8-00001</t>
  </si>
  <si>
    <t>Surface Pro 9 5G SQ3/8/256 CM Commercial Platinum SQ3</t>
  </si>
  <si>
    <t>RUB-00001</t>
  </si>
  <si>
    <t>Surface Pro 9 5G SQ3/16/256 CM Commercial Platinum SQ3</t>
  </si>
  <si>
    <t>RW8-00001</t>
  </si>
  <si>
    <t>Surface Pro 9 5G SQ3/16/512 CM Commercial Platinum SQ3</t>
  </si>
  <si>
    <t>RZ1-00001</t>
  </si>
  <si>
    <t>Surface Pro 9 i5/8/128 CM W10 Commercial Platinum</t>
  </si>
  <si>
    <t>S1P-00001</t>
  </si>
  <si>
    <t>Surface Pro 9 i5/8/256 CM W10 Commercial Platinum</t>
  </si>
  <si>
    <t>S1W-00001</t>
  </si>
  <si>
    <t>Surface Pro 9 i5/8/256 CM W10 Commercial GRAPHITE</t>
  </si>
  <si>
    <t>S1W-00020</t>
  </si>
  <si>
    <t>Surface Pro 9 i5/8/256 CM W10 Commercial Sapphire</t>
  </si>
  <si>
    <t>S1W-00036</t>
  </si>
  <si>
    <t>Surface Pro 9 i5/8/256 CM W10 Commercial Forest</t>
  </si>
  <si>
    <t>S1W-00052</t>
  </si>
  <si>
    <t>Surface Pro 9 i5/8/512 CM W10 Commercial Platinum</t>
  </si>
  <si>
    <t>S3I-00001</t>
  </si>
  <si>
    <t>Surface Pro 9 i5/8/512 CM W10 Commercial GRAPHITE</t>
  </si>
  <si>
    <t>S3I-00018</t>
  </si>
  <si>
    <t>Surface Pro 9 i5/16/256 CM W10 Commercial Platinum</t>
  </si>
  <si>
    <t>S7B-00001</t>
  </si>
  <si>
    <t>Surface Pro 9 i5/16/256 CM W10 Commercial GRAPHITE</t>
  </si>
  <si>
    <t>S7B-00020</t>
  </si>
  <si>
    <t>Surface Pro 9 i5/16/256 CM W10 Commercial Sapphire</t>
  </si>
  <si>
    <t>S7B-00036</t>
  </si>
  <si>
    <t>Surface Pro 9 i5/16/256 CM W10 Commercial Forest</t>
  </si>
  <si>
    <t>S7B-00052</t>
  </si>
  <si>
    <t>Surface Pro 9 i7/16/256 CM W10 Commercial Platinum</t>
  </si>
  <si>
    <t>S8G-00001</t>
  </si>
  <si>
    <t>Surface Pro 9 i7/16/256 CM W10 Commercial GRAPHITE</t>
  </si>
  <si>
    <t>S8G-00018</t>
  </si>
  <si>
    <t>Surface Pro 9 i7/16/256 CM W10 Commercial Sapphire</t>
  </si>
  <si>
    <t>S8G-00034</t>
  </si>
  <si>
    <t>Surface Pro 9 i7/16/256 CM W10 Commercial Forest</t>
  </si>
  <si>
    <t>S8G-00050</t>
  </si>
  <si>
    <t>Surface Pro 9 i7/16/512 CM W10 Commercial Platinum</t>
  </si>
  <si>
    <t>S8N-00001</t>
  </si>
  <si>
    <t>Surface Pro 9 i7/16/512 CM W10 Commercial GRAPHITE</t>
  </si>
  <si>
    <t>S8N-00018</t>
  </si>
  <si>
    <t>Surface Pro 9 i7/16/512 CM W10 Commercial Sapphire</t>
  </si>
  <si>
    <t>S8N-00034</t>
  </si>
  <si>
    <t>Surface Pro 9 i7/16/512 CM W10 Commercial Forest</t>
  </si>
  <si>
    <t>S8N-00050</t>
  </si>
  <si>
    <t>Surface Pro 9 i7/16/1T CM W10 Commercial Platinum</t>
  </si>
  <si>
    <t>S8V-00001</t>
  </si>
  <si>
    <t>Surface Pro 9 i7/32/1T CM W10 Commercial Platinum</t>
  </si>
  <si>
    <t>SA1-00001</t>
  </si>
  <si>
    <t xml:space="preserve">Surface Pro X </t>
  </si>
  <si>
    <t>Surface Pro X SQ2/16GB/256GB Black Commercial</t>
  </si>
  <si>
    <t>1WX-00014</t>
  </si>
  <si>
    <t>Surface Pro X SQ2/16GB/256GB Platinum Commercial</t>
  </si>
  <si>
    <t>1WX-00001</t>
  </si>
  <si>
    <t>Surface Pro X SQ2/16GB/512GB Black Commercial</t>
  </si>
  <si>
    <t>1X7-00014</t>
  </si>
  <si>
    <t>Surface Pro X SQ2/16GB/512GB Platinum Commercial</t>
  </si>
  <si>
    <t>1X7-00001</t>
  </si>
  <si>
    <t xml:space="preserve">Surface Pro X (LTE)  </t>
  </si>
  <si>
    <t>Surface Pro X Q/8/128  Commercial Black</t>
  </si>
  <si>
    <t>JQG-00001</t>
  </si>
  <si>
    <t>Surface Pro X Q/8/256  Commercial Black</t>
  </si>
  <si>
    <t>KHL-00001</t>
  </si>
  <si>
    <t>Surface Pro X Q/16/256  Commercial Black</t>
  </si>
  <si>
    <t>QGM-00001</t>
  </si>
  <si>
    <t>Surface Pro X E/16/512 Commercial Black</t>
  </si>
  <si>
    <t>QJY-00001</t>
  </si>
  <si>
    <t>ProXSQ2/16/256LTECM Win11 SC EN/XD/ES US/Canada/Mexico Hdwr Commercial Platinum</t>
  </si>
  <si>
    <t>MAI-00001</t>
  </si>
  <si>
    <t>ProXSQ2/16/256LTECM Win11 SC EN/XD/ES US/Canada/Mexico Hdwr Commercial Black</t>
  </si>
  <si>
    <t>MAI-00014</t>
  </si>
  <si>
    <t>ProXSQ2/16/512LTECM Win11 SC EN/XD/ES US/Canada/Mexico Hdwr Commercial Platinum</t>
  </si>
  <si>
    <t>MB4-00001</t>
  </si>
  <si>
    <t>ProXSQ2/16/512LTECM Win11 SC EN/XD/ES US/Canada/Mexico Hdwr Commercial Black</t>
  </si>
  <si>
    <t>MB4-00014</t>
  </si>
  <si>
    <t>ProXE/8/128LTECM W11 Win11 SC EN/XD US/Canada Hdwr Commercial Black 13"</t>
  </si>
  <si>
    <t>MBI-00001</t>
  </si>
  <si>
    <t>ProXE/8/256LTECM W11 Win11 SC EN/XD US/Canada Hdwr Commercial Black 13"</t>
  </si>
  <si>
    <t>MBM-00001</t>
  </si>
  <si>
    <t>Surface Pro X WIFI</t>
  </si>
  <si>
    <t>Surface Pro X WIFI SQ1/8/128CM SC EN/XD/ES Commercial Platinum SQ1</t>
  </si>
  <si>
    <t>E4S-00001</t>
  </si>
  <si>
    <t>Surface Pro X WIFI SQ1/8/256CM SC EN/XD/ES  Commercial Platinum SQ1</t>
  </si>
  <si>
    <t>E7I-00001</t>
  </si>
  <si>
    <t>Surface Pro X WIFI SQ2/16/256CM SC EN/XD/ES Commercial Platinum SQ2</t>
  </si>
  <si>
    <t>E8I-00001</t>
  </si>
  <si>
    <t>Surface Pro X WIFI SQ2/16/512CM SC EN/XD/ES  Commercial Platinum SQ2</t>
  </si>
  <si>
    <t>E8S-00001</t>
  </si>
  <si>
    <t>Surface Pro Warranties</t>
  </si>
  <si>
    <t xml:space="preserve">Surface Pro Comm EHS 3YR Warranty US/CA USD </t>
  </si>
  <si>
    <t>A9W-00001</t>
  </si>
  <si>
    <t xml:space="preserve">Surface Pro Comm EHS 4YR Warranty US USD </t>
  </si>
  <si>
    <t>VP3-00031</t>
  </si>
  <si>
    <t xml:space="preserve">Surface Pro Comm Complete for Bus  2 YR Warranty US USD </t>
  </si>
  <si>
    <t>W47-00090</t>
  </si>
  <si>
    <t xml:space="preserve">Surface Pro Comm Complete for Bus Plus EXPSHP 2 YR Warranty US USD </t>
  </si>
  <si>
    <t>W47-00037</t>
  </si>
  <si>
    <t xml:space="preserve">Surface Pro Comm Complete for Bus 3YR Warranty US/CA USD </t>
  </si>
  <si>
    <t>A9W-00005</t>
  </si>
  <si>
    <t xml:space="preserve">Surface Pro Comm Complete for Bus 4YR Warranty US USD </t>
  </si>
  <si>
    <t>HP3-00002</t>
  </si>
  <si>
    <t xml:space="preserve">Surface Pro Comm Complete for Bus Plus EXPSHP 4YR Warranty US USD </t>
  </si>
  <si>
    <t>HP3-00092</t>
  </si>
  <si>
    <t xml:space="preserve">Surface Pro Warranties </t>
  </si>
  <si>
    <t xml:space="preserve">Surface DriveRetention Addon US Commercial  (Pro X and LP3)   </t>
  </si>
  <si>
    <t>SUK-00001</t>
  </si>
  <si>
    <t xml:space="preserve">Surface Pro X Comm Complete for Business+ ADH+ DriveRetention  2YR Warranty US  </t>
  </si>
  <si>
    <t>W47-00107</t>
  </si>
  <si>
    <t xml:space="preserve">Surface Pro X Comm Complete for Business+ ADH+ DriveRetention  3YR Warranty US   </t>
  </si>
  <si>
    <t>F9W-00158</t>
  </si>
  <si>
    <t xml:space="preserve">Surface Pro X Comm Complete for Business+ ADH+ DriveRetention 4YR Warranty US   </t>
  </si>
  <si>
    <t>HP3-00101</t>
  </si>
  <si>
    <t>MS Complete for Business Plus w/ADH Srfc Pro5/6/7 US 3Y from Purchase</t>
  </si>
  <si>
    <t>F9W-00149</t>
  </si>
  <si>
    <t>MS Extended Hardware Service Plus Srfc Pro US 2Y from Purchase</t>
  </si>
  <si>
    <t>NRB-00021</t>
  </si>
  <si>
    <t>MS Extended Hardware Service Plus Srfc Pro US 3Y from Purchase</t>
  </si>
  <si>
    <t>NRI-00021</t>
  </si>
  <si>
    <t>MS Extended Hardware Service Plus Srfc Pro US 4Y from Purchase</t>
  </si>
  <si>
    <t>NRQ-00021</t>
  </si>
  <si>
    <t>MS Extended Hardware Service Srfc Pro US 2Y from Purchase</t>
  </si>
  <si>
    <t>W49-00052</t>
  </si>
  <si>
    <t>Surface Studio 2</t>
  </si>
  <si>
    <t>Surface Studio 2 i7/32/1T Commercial</t>
  </si>
  <si>
    <t>SBG-00001</t>
  </si>
  <si>
    <t>Surface Studio 2 Warranties</t>
  </si>
  <si>
    <t>MS Extended Hardware Service Srfc Studio US 2Y from Purchase</t>
  </si>
  <si>
    <t>W49-00009</t>
  </si>
  <si>
    <t>MS Extended Hardware Service Plus Srfc Studio US 2Y from Purchase</t>
  </si>
  <si>
    <t>NRB-00029</t>
  </si>
  <si>
    <t>MS Extended Hardware Service Srfc Studio US 3Y from Purchase</t>
  </si>
  <si>
    <t>A9W-00081</t>
  </si>
  <si>
    <t>MS Complete for Business w/ADH Srfc Studio US 2Y from Purchase</t>
  </si>
  <si>
    <t>W47-00007</t>
  </si>
  <si>
    <t>MS Extended Hardware Service Plus Srfc Studio US 3Y from Purchase</t>
  </si>
  <si>
    <t>NRI-00029</t>
  </si>
  <si>
    <t>MS Extended Hardware Service Srfc Studio US 4Y from Purchase</t>
  </si>
  <si>
    <t>VP3-00135</t>
  </si>
  <si>
    <t>MS Extended Hardware Service Plus Srfc Studio US 4Y from Purchase</t>
  </si>
  <si>
    <t>NRQ-00029</t>
  </si>
  <si>
    <t>Other Service</t>
  </si>
  <si>
    <t>MS Next Business Day Advanced Exchange Add-on US Commercial Srfc VAS</t>
  </si>
  <si>
    <t>HSF-00001</t>
  </si>
  <si>
    <r>
      <t xml:space="preserve">Purchases for </t>
    </r>
    <r>
      <rPr>
        <b/>
        <sz val="14"/>
        <color rgb="FFFF0000"/>
        <rFont val="Arial"/>
        <family val="2"/>
      </rPr>
      <t>EDUCATION</t>
    </r>
    <r>
      <rPr>
        <b/>
        <sz val="14"/>
        <rFont val="Arial"/>
        <family val="2"/>
      </rPr>
      <t xml:space="preserve"> customers only </t>
    </r>
  </si>
  <si>
    <t>Go3 P/4/64 EDU Win11 Commercial Platinum</t>
  </si>
  <si>
    <t>8V7-00001</t>
  </si>
  <si>
    <t xml:space="preserve">Go3P/4/64 EDU Win10 Commercial Platinum </t>
  </si>
  <si>
    <t>8V7-00018</t>
  </si>
  <si>
    <t>Go3 P/8/128 EDU Win11 Commercial Platinum</t>
  </si>
  <si>
    <t>8VB-00001</t>
  </si>
  <si>
    <t>Go3 P/8/128 EDU Win10  Commercial Platinum</t>
  </si>
  <si>
    <t>8VB-00016</t>
  </si>
  <si>
    <t>Go3 P/4/64 LTE EDU Win11 Commercial Platinum</t>
  </si>
  <si>
    <t>I4B-00001</t>
  </si>
  <si>
    <t>Go3 P/4/64 LTE EDU Win10  Commercial Platinum</t>
  </si>
  <si>
    <t>I4B-00017</t>
  </si>
  <si>
    <t xml:space="preserve">Surface Go 2   </t>
  </si>
  <si>
    <t>Surface Go 2  EDU- Pentium/4/64 Commercial</t>
  </si>
  <si>
    <t>STZ-00001</t>
  </si>
  <si>
    <t>Surface Go 2  EDU - Pentium /8/128  Commercial</t>
  </si>
  <si>
    <t>1GF-00001</t>
  </si>
  <si>
    <t xml:space="preserve">Microsoft Classroom Pen (package of 20) </t>
  </si>
  <si>
    <t>NWH-00001</t>
  </si>
  <si>
    <t>Microsoft Classroom Pen (package of 20) Education v2</t>
  </si>
  <si>
    <t>8U3-00001</t>
  </si>
  <si>
    <t>NRI-00117</t>
  </si>
  <si>
    <t>NRQ-00117</t>
  </si>
  <si>
    <t>ZWM-00020</t>
  </si>
  <si>
    <t>HP3-00208</t>
  </si>
  <si>
    <t>W47-00203</t>
  </si>
  <si>
    <t>VP3-00161</t>
  </si>
  <si>
    <t>NRB-00118</t>
  </si>
  <si>
    <t>W49-00173</t>
  </si>
  <si>
    <t>ZWL-00018</t>
  </si>
  <si>
    <t>A9W-00214</t>
  </si>
  <si>
    <t>ZWK-00015</t>
  </si>
  <si>
    <t>NRI-00119</t>
  </si>
  <si>
    <t>ZWK-00017</t>
  </si>
  <si>
    <t>NRB-00120</t>
  </si>
  <si>
    <t>F9W-00262</t>
  </si>
  <si>
    <t>A9W-00216</t>
  </si>
  <si>
    <t>ZWL-00020</t>
  </si>
  <si>
    <t>HP3-00210</t>
  </si>
  <si>
    <t>W47-00205</t>
  </si>
  <si>
    <t>W49-00175</t>
  </si>
  <si>
    <t>ZWM-00022</t>
  </si>
  <si>
    <t>VP3-00163</t>
  </si>
  <si>
    <t>A9W-00215</t>
  </si>
  <si>
    <t>F9W-00261</t>
  </si>
  <si>
    <t>HP3-00209</t>
  </si>
  <si>
    <t>W47-00204</t>
  </si>
  <si>
    <t>ZWK-00016</t>
  </si>
  <si>
    <t>NRQ-00118</t>
  </si>
  <si>
    <t>ZWM-00021</t>
  </si>
  <si>
    <t>NRB-00119</t>
  </si>
  <si>
    <t>ZWL-00019</t>
  </si>
  <si>
    <t>VP3-00162</t>
  </si>
  <si>
    <t>MS Extended Hardware Service Plus Srfc Go4 US 3Y from Purchase</t>
  </si>
  <si>
    <t>MS Extended Hardware Service Plus Srfc Go4 US 4Y from Purchase</t>
  </si>
  <si>
    <t>MS Complete for Business Plus w/ADH Srfc Go4 US 4Y from Purchase</t>
  </si>
  <si>
    <t>MS Complete for Business w/ADH Srfc Go4 US 4Y from Purchase</t>
  </si>
  <si>
    <t>MS Complete for Business w/ADH Srfc Go4 US 2Y from Purchase</t>
  </si>
  <si>
    <t>MS Extended Hardware Service Srfc Go4 US 4Y from Purchase</t>
  </si>
  <si>
    <t>MS Extended Hardware Service Plus Srfc Go4 US 2Y from Purchase</t>
  </si>
  <si>
    <t>MS Extended Hardware Service Srfc Go4 US 2Y from Purchase</t>
  </si>
  <si>
    <t>MS Complete for Business Plus w/ADH Srfc Go4 US 3Y from Purchase</t>
  </si>
  <si>
    <t>MS Extended Hardware Service Srfc Go4 US 3Y from Purchase</t>
  </si>
  <si>
    <t>MS Complete for Business Plus w/ADH Srfc Go4 US 2Y from Purchase</t>
  </si>
  <si>
    <t>MS Extended Hardware Service Plus Srfc LptpStudio2 US 3Y from Prchse</t>
  </si>
  <si>
    <t>MS Complete for Business Plus w/ADH Srfc LptpStudio2 US 2Y from Prchse</t>
  </si>
  <si>
    <t>MS Extended Hardware Service Plus Srfc LptpStudio2 US 2Y from Prchse</t>
  </si>
  <si>
    <t>MS Complete for Business w/ADH Srfc LptpStudio2 US 3Y from Prchse</t>
  </si>
  <si>
    <t>MS Extended Hardware Service Srfc LptpStudio2 US 3Y from Prchse</t>
  </si>
  <si>
    <t>MS Complete for Business Plus w/ADH Srfc LptpStudio2 US 3Y from Prchse</t>
  </si>
  <si>
    <t>MS Complete for Business w/ADH Srfc LptpStudio2 US 4Y from Prchse</t>
  </si>
  <si>
    <t>MS Complete for Business w/ADH Srfc LptpStudio2 US 2Y from Prchse</t>
  </si>
  <si>
    <t>MS Extended Hardware Service Srfc LptpStudio2 US 2Y from Prchse</t>
  </si>
  <si>
    <t>MS Complete for Business Plus w/ADH Srfc LptpStudio2 US 4Y from Prchse</t>
  </si>
  <si>
    <t>MS Extended Hardware Service Srfc LptpStudio2 US 4Y from Prchse</t>
  </si>
  <si>
    <t>MS Extended Hardware Service Srfc LptpGo3 US 3Y from Purchase</t>
  </si>
  <si>
    <t>MS Complete for Business w/ADH Srfc LptpGo3 US 3Y from Purchase</t>
  </si>
  <si>
    <t>MS Complete for Business w/ADH Srfc LptpGo3 US 4Y from Purchase</t>
  </si>
  <si>
    <t>MS Complete for Business w/ADH Srfc LptpGo3 US 2Y from Purchase</t>
  </si>
  <si>
    <t>MS Complete for Business Plus w/ADH Srfc LptpGo3 US 2Y from Purchase</t>
  </si>
  <si>
    <t>MS Extended Hardware Service Plus Srfc LptpGo3 US 4Y from Purchase</t>
  </si>
  <si>
    <t>MS Extended Hardware Service Srfc LptpGo1/2 US 2Y from Prchse</t>
  </si>
  <si>
    <t>MS Complete for Business Plus w/ADH Srfc LptpGo3 US 4Y from Purchase</t>
  </si>
  <si>
    <t>MS Extended Hardware Service Plus Srfc LptpGo3 US 2Y from Purchase</t>
  </si>
  <si>
    <t>MS Complete for Business Plus w/ADH Srfc LptpGo3 US 3Y from Purchase</t>
  </si>
  <si>
    <t>MS Extended Hardware Service Srfc LptpGo3 US 4Y from Purchase</t>
  </si>
  <si>
    <t>Surface Laptop Studio 2 Warranties</t>
  </si>
  <si>
    <t>Surface Go 4 Warranties</t>
  </si>
  <si>
    <t>Surface Laptop Go 3 Warranties</t>
  </si>
  <si>
    <t>VXV-00001</t>
  </si>
  <si>
    <t>VY7-00001</t>
  </si>
  <si>
    <t>VXN-00001</t>
  </si>
  <si>
    <t>Surface Hub 3</t>
  </si>
  <si>
    <t>XLF-00001</t>
  </si>
  <si>
    <t>XLG-00001</t>
  </si>
  <si>
    <t>XH1-00001</t>
  </si>
  <si>
    <t>XIM-00001</t>
  </si>
  <si>
    <t>XGT-00001</t>
  </si>
  <si>
    <t>XIG-00001</t>
  </si>
  <si>
    <t>YZZ-00001</t>
  </si>
  <si>
    <t>Z2F-00001</t>
  </si>
  <si>
    <t>Z3H-00001</t>
  </si>
  <si>
    <t>Z4H-00001</t>
  </si>
  <si>
    <t>Surface Go 4N200/8/64 Win10 SC EN/XD/ES US/Canada Commercial Platinum</t>
  </si>
  <si>
    <t>Surface Go 4N200/8/256CM Win10 SC EN/XD/ES US/Canada Commercial Platinum</t>
  </si>
  <si>
    <t>Surface Go 4N200/8/64CM Win11 SC EN/XD/ES US/Canada Commercial Platinum</t>
  </si>
  <si>
    <t>Surface Go 4N200/8/256CM Win11 SC EN/XD/ES US/Canada Commercial Platinum</t>
  </si>
  <si>
    <t>Surface Laptop Go 3i5/16/512CM Win10 SC English US/Canada Commercial Platinum</t>
  </si>
  <si>
    <t>Surface Laptop Go 3i5/16/512CM SC English US/Canada Commercial Platinum</t>
  </si>
  <si>
    <t>Surface Laptop Studio 2i7/16/512/4050CM W11 English US/Canada Commercial Platinum</t>
  </si>
  <si>
    <t>Surface Laptop Studio 2i7/64/1TB/4060CM W11 English US/Canada Commercial Platinum</t>
  </si>
  <si>
    <t>Surface Laptop Studio 2i7/64/2TB/4060CM W11 English US/Canada Commercial Platinum</t>
  </si>
  <si>
    <t>Surface Laptop Studio 2i7/64/2TB/2000CM W11 English US/Canada Commercial Platinum</t>
  </si>
  <si>
    <t>ZRG-00001</t>
  </si>
  <si>
    <t>Surface Laptop Studio 2 i7/16/512/iGPUCM W11 Commercial Platinum</t>
  </si>
  <si>
    <t>NRI-00118</t>
  </si>
  <si>
    <t>NRQ-00119</t>
  </si>
  <si>
    <t>MS Extended Hardware Service Plus Srfc LptpStudio2 US 4Y from Prchse</t>
  </si>
  <si>
    <t>W49-00174</t>
  </si>
  <si>
    <t>MS Extended Hardware Service Srfc LptpGo3 US 2Y from Purchase</t>
  </si>
  <si>
    <t>MS Extended Hardware Service Plus Srfc LptpGo3 US 3Y from Purchase</t>
  </si>
  <si>
    <t xml:space="preserve">Surface HUB 3 85inCM EN/XD/XX US Commercial </t>
  </si>
  <si>
    <t>Surface HUB 3 50inCM EN/XD/XX US Commercial</t>
  </si>
  <si>
    <t xml:space="preserve">Surface HUB 3 PackCM EN/XD/XX US Commercial </t>
  </si>
  <si>
    <t>Adaptive Hub Commercial Black</t>
  </si>
  <si>
    <t>Adaptive Mouse Commercial Black</t>
  </si>
  <si>
    <t>Adaptive Joystick Btn Commercial Black</t>
  </si>
  <si>
    <t>Adaptive D-pad Button Commercial Black</t>
  </si>
  <si>
    <t>Adaptive Dual Button Commercial Black</t>
  </si>
  <si>
    <t>Adaptive Mouse TailThumb Commercial Black</t>
  </si>
  <si>
    <t>J71-00001</t>
  </si>
  <si>
    <t>J41-00001</t>
  </si>
  <si>
    <t>J89-00001</t>
  </si>
  <si>
    <t>J85-00001</t>
  </si>
  <si>
    <t>J81-00001</t>
  </si>
  <si>
    <t>J61-00001</t>
  </si>
  <si>
    <t>Surface Laptop 6 15in I7/64/1TB Commercial Platinum</t>
  </si>
  <si>
    <t>Surface Laptop 6 15in I7/64/1TB Commercial Black</t>
  </si>
  <si>
    <t>Surface Laptop 6 13in I7/64/1TB Commercial Black</t>
  </si>
  <si>
    <t>Surface Laptop 6 13in I7/64/1TB Commercial Platinum</t>
  </si>
  <si>
    <t>Surface Laptop 6 15in I7/32/1TB Commercial Black</t>
  </si>
  <si>
    <t>Surface Laptop 6 15in I7/32/1TB Commercial Platinum</t>
  </si>
  <si>
    <t>Surface Laptop 6 13in I7/32/1TB Commercial Platinum</t>
  </si>
  <si>
    <t>Surface Laptop 6 15in I7/32/512 Commercial Black</t>
  </si>
  <si>
    <t>Surface Laptop 6 15in I7/32/512Commercial Platinum</t>
  </si>
  <si>
    <t>Surface Laptop 6 13in I7/32/1TB Commercial Black</t>
  </si>
  <si>
    <t>Surface Laptop 6 13in I7/32/512 Commercial Platinum</t>
  </si>
  <si>
    <t>Surface Laptop 6 13in I7/32/512 Commercial Black</t>
  </si>
  <si>
    <t>Surface Laptop 6 15in I7/16/512 Commercial Platinum</t>
  </si>
  <si>
    <t>Surface Laptop 6 13in I5/32/512Commercial Platinum</t>
  </si>
  <si>
    <t>Surface Laptop 6 13in I5/32/512 Commercial Black</t>
  </si>
  <si>
    <t>Surface Laptop 6 15in I7/16/512 Commercial Black</t>
  </si>
  <si>
    <t>Surface Laptop 6 13in I7/32/256 Commercial Platinum</t>
  </si>
  <si>
    <t>Surface Laptop 6 13in I7/32/256 Commercial Black</t>
  </si>
  <si>
    <t>Surface Laptop 6 15in I7/16/256 Commercial Platinum</t>
  </si>
  <si>
    <t>Surface Laptop 6 15in I7/16/256 Commercial Black</t>
  </si>
  <si>
    <t>Surface Laptop 6 13in I5/32/256 Commercial Black</t>
  </si>
  <si>
    <t>Surface Laptop 6 13in I7/16/512 Commercial Black</t>
  </si>
  <si>
    <t>Surface Laptop 6 13in I7/16/512 Commercial Platinum</t>
  </si>
  <si>
    <t>Surface Laptop 6 13in I5/32/256 Commercial Platinum</t>
  </si>
  <si>
    <t>Surface Laptop 6 15in I5/16/512 Commercial Platinum</t>
  </si>
  <si>
    <t>Surface Laptop 6 15in I5/16/512 Commercial Black</t>
  </si>
  <si>
    <t>Surface Laptop 6 15in I5/16/256 Commercial Platinum</t>
  </si>
  <si>
    <t>Surface Laptop 6 13in I7/16/256 Commercial Platinum</t>
  </si>
  <si>
    <t>Surface Laptop 6 15in I5/16/256 Commercial Black</t>
  </si>
  <si>
    <t>Surface Laptop 6 13in I7/16/256 Commercial Black</t>
  </si>
  <si>
    <t>Surface Laptop 6 13in I5/16/512 Commercial Black</t>
  </si>
  <si>
    <t>Surface Laptop 6 13in I5/16/512 Commercial Platinum</t>
  </si>
  <si>
    <t>Surface Laptop 6 13in I5/16/256 Commercial Platinum</t>
  </si>
  <si>
    <t>Surface Laptop 6 13in I5/16/256 Commercial Black</t>
  </si>
  <si>
    <t>Surface Laptop 6 15in I5/8/256 Commercial Platinum</t>
  </si>
  <si>
    <t>Surface Laptop 6 15in I5/8/256 Commercial Black</t>
  </si>
  <si>
    <t>Surface Laptop 6 13in I5/8/256 Commercial Platinum</t>
  </si>
  <si>
    <t>ZLW-00026</t>
  </si>
  <si>
    <t>ZLW-00001</t>
  </si>
  <si>
    <t>ZKG-00001</t>
  </si>
  <si>
    <t>ZKG-00026</t>
  </si>
  <si>
    <t>ZLU-00001</t>
  </si>
  <si>
    <t>ZLU-00026</t>
  </si>
  <si>
    <t>ZKB-00026</t>
  </si>
  <si>
    <t>ZLT-00001</t>
  </si>
  <si>
    <t>ZLT-00026</t>
  </si>
  <si>
    <t>ZKB-00001</t>
  </si>
  <si>
    <t>ZJZ-00026</t>
  </si>
  <si>
    <t>ZJZ-00001</t>
  </si>
  <si>
    <t>ZLQ-00026</t>
  </si>
  <si>
    <t>ZJT-00026</t>
  </si>
  <si>
    <t>ZJT-00001</t>
  </si>
  <si>
    <t>ZLQ-00001</t>
  </si>
  <si>
    <t>ZJY-00026</t>
  </si>
  <si>
    <t>ZJY-00001</t>
  </si>
  <si>
    <t>ZLP-00026</t>
  </si>
  <si>
    <t>ZLP-00001</t>
  </si>
  <si>
    <t>ZJS-00001</t>
  </si>
  <si>
    <t>ZJW-00001</t>
  </si>
  <si>
    <t>ZJW-00026</t>
  </si>
  <si>
    <t>ZJS-00026</t>
  </si>
  <si>
    <t>ZLH-00026</t>
  </si>
  <si>
    <t>ZLH-00001</t>
  </si>
  <si>
    <t>ZLG-00026</t>
  </si>
  <si>
    <t>ZJV-00026</t>
  </si>
  <si>
    <t>ZLG-00001</t>
  </si>
  <si>
    <t>ZJV-00001</t>
  </si>
  <si>
    <t>ZPX-00001</t>
  </si>
  <si>
    <t>ZPX-00026</t>
  </si>
  <si>
    <t>ZJQ-00026</t>
  </si>
  <si>
    <t>ZJQ-00001</t>
  </si>
  <si>
    <t>ZLB-00026</t>
  </si>
  <si>
    <t>ZLB-00001</t>
  </si>
  <si>
    <t>ZJN-00001</t>
  </si>
  <si>
    <t>MS Complete for Business Plus w/ADH Srfc Laptop6 US 4Y from Prchse</t>
  </si>
  <si>
    <t>MS Complete for Business Plus w/ADH Srfc Laptop6 US 3Y from Prchse</t>
  </si>
  <si>
    <t>MS Complete for Business w/ADH Srfc Laptop6 US 4Y from Prchse</t>
  </si>
  <si>
    <t>MS Complete for Business Plus w/ADH Srfc Laptop6 US 2Y from Prchse</t>
  </si>
  <si>
    <t>MS Complete for Business w/ADH Srfc Laptop6 US 3Y from Prchse</t>
  </si>
  <si>
    <t>MS Extended Hardware Service Plus Srfc Laptop6 US 4Y from Prchse</t>
  </si>
  <si>
    <t>MS Complete for Business w/ADH Srfc Laptop6 US 2Y from Prchse</t>
  </si>
  <si>
    <t>MS Extended Hardware Service Plus Srfc Laptop6 US 3Y from Prchse</t>
  </si>
  <si>
    <t>MS Extended Hardware Service Plus Srfc Pro10 US 3Y from Purchase</t>
  </si>
  <si>
    <t>MS Extended Hardware Service Srfc Laptop6 US 4Y from Prchse</t>
  </si>
  <si>
    <t>MS Extended Hardware Service Plus Srfc Laptop6 US 2Y from Prchse</t>
  </si>
  <si>
    <t>MS Extended Hardware Service Srfc Laptop6 US 3Y from Prchse</t>
  </si>
  <si>
    <t>MS Extended Hardware Service Srfc Laptop6 US 2Y from Prchse</t>
  </si>
  <si>
    <t>ZWM-00043</t>
  </si>
  <si>
    <t>ZWL-00042</t>
  </si>
  <si>
    <t>HP3-00224</t>
  </si>
  <si>
    <t>ZWK-00041</t>
  </si>
  <si>
    <t>F9W-00296</t>
  </si>
  <si>
    <t>NRQ-00159</t>
  </si>
  <si>
    <t>W47-00237</t>
  </si>
  <si>
    <t>NRI-00159</t>
  </si>
  <si>
    <t>NRI-00142</t>
  </si>
  <si>
    <t>VP3-00222</t>
  </si>
  <si>
    <t>NRB-00160</t>
  </si>
  <si>
    <t>A9W-00281</t>
  </si>
  <si>
    <t>W49-00202</t>
  </si>
  <si>
    <t>Surface Pro 10 I7/64/1TB Commercial Platinum</t>
  </si>
  <si>
    <t>Surface Pro 10 I7/32/1TB Commercial Platinum</t>
  </si>
  <si>
    <t>Surface Pro 10 I7/32/512 Commercial Platinum</t>
  </si>
  <si>
    <t>Surface Pro 10 I7/16/1TB Commercial Platinum</t>
  </si>
  <si>
    <t>Surface Pro 10 I7/32/256 Commercial Platinum</t>
  </si>
  <si>
    <t>Surface Pro 10 I5/32/512 Commercial Platinum</t>
  </si>
  <si>
    <t>Surface Pro 10 I7/16/512 Commercial Platinum</t>
  </si>
  <si>
    <t>Surface Pro 10 I7/16/512 Commercial Black</t>
  </si>
  <si>
    <t>Surface Pro 10 I5/32/256 Commercial Platinum</t>
  </si>
  <si>
    <t>Surface Pro 10 I7/16/256 Commercial Platinum</t>
  </si>
  <si>
    <t>Surface Pro 10 I7/16/256 Commercial Black</t>
  </si>
  <si>
    <t>Surface Pro 10 I5/16/512 Commercial Platinum</t>
  </si>
  <si>
    <t>Surface Pro 10 I5/16/512 Commercial Black</t>
  </si>
  <si>
    <t>Surface Pro 10 I5/16/256 Commercial Black</t>
  </si>
  <si>
    <t>Surface Pro 10 I5/16/256 Commercial Platinum</t>
  </si>
  <si>
    <t>Surface Pro 10 I5/8/256 Commercial Platinum</t>
  </si>
  <si>
    <t>Surface Pro 10 I5/8/256a Commercial Black</t>
  </si>
  <si>
    <t>ZEA-00001</t>
  </si>
  <si>
    <t>ZDY-00001</t>
  </si>
  <si>
    <t>Y6B-00001</t>
  </si>
  <si>
    <t>ZDX-00001</t>
  </si>
  <si>
    <t>XP7-00001</t>
  </si>
  <si>
    <t>X93-00001</t>
  </si>
  <si>
    <t>ZDW-00001</t>
  </si>
  <si>
    <t>ZDW-00019</t>
  </si>
  <si>
    <t>X66-00001</t>
  </si>
  <si>
    <t>ZDV-00001</t>
  </si>
  <si>
    <t>ZDV-00019</t>
  </si>
  <si>
    <t>ZDU-00001</t>
  </si>
  <si>
    <t>ZDU-00019</t>
  </si>
  <si>
    <t>ZDT-00019</t>
  </si>
  <si>
    <t>ZDT-00001</t>
  </si>
  <si>
    <t>ZDR-00001</t>
  </si>
  <si>
    <t>ZDR-00019</t>
  </si>
  <si>
    <t>MS Complete for Business Plus w/ADH Srfc Pro10 US 4Y from Purchase</t>
  </si>
  <si>
    <t>MS Complete for Business Plus w/ADH Srfc Pro10 US 3Y from Purchase</t>
  </si>
  <si>
    <t>MS Complete for Business w/ADH Srfc Pro10 US 4Y from Purchase</t>
  </si>
  <si>
    <t>MS Complete for Business Plus w/ADH Srfc Pro10 US 2Y from Purchase</t>
  </si>
  <si>
    <t>MS Complete for Business w/ADH Srfc Pro10 US 3Y from Purchase</t>
  </si>
  <si>
    <t>MS Extended Hardware Service Plus Srfc Pro10 US 4Y from Purchase</t>
  </si>
  <si>
    <t>MS Complete for Business w/ADH Srfc Pro10 US 2Y from Purchase</t>
  </si>
  <si>
    <t>MS Extended Hardware Service Srfc Pro10 US 4Y from Purchase</t>
  </si>
  <si>
    <t>MS Extended Hardware Service Plus Srfc Pro10 US 2Y from Purchase</t>
  </si>
  <si>
    <t>MS Extended Hardware Service Srfc Pro10 US 3Y from Purchase</t>
  </si>
  <si>
    <t>MS Extended Hardware Service Srfc Pro10 US 2Y from Purchase</t>
  </si>
  <si>
    <t>ZWM-00034</t>
  </si>
  <si>
    <t>ZWL-00033</t>
  </si>
  <si>
    <t>HP3-00215</t>
  </si>
  <si>
    <t>ZWK-00032</t>
  </si>
  <si>
    <t>F9W-00287</t>
  </si>
  <si>
    <t>NRQ-00142</t>
  </si>
  <si>
    <t>W47-00228</t>
  </si>
  <si>
    <t>VP3-00205</t>
  </si>
  <si>
    <t>NRB-00143</t>
  </si>
  <si>
    <t>A9W-00264</t>
  </si>
  <si>
    <t>W49-00185</t>
  </si>
  <si>
    <t>Surface Pro KBw/SlimPen Commercial Platinum</t>
  </si>
  <si>
    <t>Surface Pro KBw/SlimPen Commercial Black</t>
  </si>
  <si>
    <t>Surface Pro KBw/PenStor Commercial Black</t>
  </si>
  <si>
    <t>Surface Pro KBw/PenStor Commercial Black Large</t>
  </si>
  <si>
    <t>Surface Pro KBw/PenStor Commercial Platinum</t>
  </si>
  <si>
    <t>Surface Pro KBCM Commercial Black</t>
  </si>
  <si>
    <t>8X8-00164</t>
  </si>
  <si>
    <t>8X8-00141</t>
  </si>
  <si>
    <t>8XB-00139</t>
  </si>
  <si>
    <t>8XB-00162</t>
  </si>
  <si>
    <t>8XB-00186</t>
  </si>
  <si>
    <t>EP2-00395</t>
  </si>
  <si>
    <t>Surface Pro 11 Eli/16/1TB Commercial Black</t>
  </si>
  <si>
    <t>Surface Pro 11 Pls/16/512 Commercial Black</t>
  </si>
  <si>
    <t>Surface Pro 11 Eli/16/512 Commercial Black</t>
  </si>
  <si>
    <t>Surface Pro 11 Pls/16/512 Commercial Platinum</t>
  </si>
  <si>
    <t>Surface Pro 11 Eli/16/1TB Commercial Platinum</t>
  </si>
  <si>
    <t>Surface Pro 11 Eli/32/1TB Commercial Platinum</t>
  </si>
  <si>
    <t>Surface Pro 11 Eli/16/512 Commercial Platinum</t>
  </si>
  <si>
    <t>Surface Pro 11 Pls/16/256 Commercial Platinum</t>
  </si>
  <si>
    <t xml:space="preserve"> Surface Pro 11 5G Pls/16/256CM Win11 Commercial Platinum</t>
  </si>
  <si>
    <t>Surface Pro 11 5G Eli/16/512 Win11 Commercial Platinum</t>
  </si>
  <si>
    <t>Surface Pro 10 5G I7/32/512 Commercial Platinum</t>
  </si>
  <si>
    <t>Surface Pro 10 5G I7/16/256 Commercial Platinum</t>
  </si>
  <si>
    <t>Surface Pro 10 5G I5/16/256 Commercial Platinum</t>
  </si>
  <si>
    <t>ZIP-00019</t>
  </si>
  <si>
    <t>ZIL-00019</t>
  </si>
  <si>
    <t>ZIN-00019</t>
  </si>
  <si>
    <t>ZIL-00001</t>
  </si>
  <si>
    <t>ZIP-00001</t>
  </si>
  <si>
    <t>ZIR-00001</t>
  </si>
  <si>
    <t>ZIN-00001</t>
  </si>
  <si>
    <t>ZIK-00001</t>
  </si>
  <si>
    <t>ZEW-00001</t>
  </si>
  <si>
    <t>ZFB-00001</t>
  </si>
  <si>
    <t>EP2-14821</t>
  </si>
  <si>
    <t>EP2-14797</t>
  </si>
  <si>
    <t>EP2-14737</t>
  </si>
  <si>
    <t>Surface Laptop 7 13in Eli/16/1TB Win11 Commercial Graphite</t>
  </si>
  <si>
    <t>Surface Laptop 7 13in Eli/32/1TB Win11 Commercial Graphite</t>
  </si>
  <si>
    <t>Surface Laptop 7 13in Eli/16/512 Win11 Commercial Platinum</t>
  </si>
  <si>
    <t>Surface Laptop 7 15in Eli/16/512 Win11 Commercial Platinum</t>
  </si>
  <si>
    <t>Surface Laptop 7 13in Pls/16/512 Win11Commercial Platinum</t>
  </si>
  <si>
    <t>Surface Laptop 7 15in Eli/16/1TB Win11 Commercial Platinum</t>
  </si>
  <si>
    <t>Surface Laptop 7 15in Eli/32/1TB Win11 Commercial Graphite</t>
  </si>
  <si>
    <t>Surface Laptop 7 15in Eli/16/256 Win11 Commercial Platinum</t>
  </si>
  <si>
    <t>Surface Laptop 7 13in Pls/16/512 Win11 Commercial Graphite</t>
  </si>
  <si>
    <t>Surface Laptop 7 13in Eli/16/1TB Win11 Commercial Platinum</t>
  </si>
  <si>
    <t>Surface Laptop 7 15in Eli/16/512 Win11 Commercial Graphite</t>
  </si>
  <si>
    <t>Surface Laptop 7 13in Eli/16/512 Win11 Commercial Graphite</t>
  </si>
  <si>
    <t>Surface Laptop 7 13in Pls/16/256 Win11 Commercial Platinum</t>
  </si>
  <si>
    <t>Surface Laptop 7 15in Eli/16/1TB Win11 Commercial Graphite</t>
  </si>
  <si>
    <t>ZXY-00038</t>
  </si>
  <si>
    <t>ZHB-00001</t>
  </si>
  <si>
    <t>ZGZ-00001</t>
  </si>
  <si>
    <t>ZHQ-00001</t>
  </si>
  <si>
    <t>ZGX-00001</t>
  </si>
  <si>
    <t>ZYU-00001</t>
  </si>
  <si>
    <t>ZHR-00001</t>
  </si>
  <si>
    <t>ZHP-00001</t>
  </si>
  <si>
    <t>ZGX-00038</t>
  </si>
  <si>
    <t>ZXY-00001</t>
  </si>
  <si>
    <t>ZHQ-00026</t>
  </si>
  <si>
    <t>ZGZ-00038</t>
  </si>
  <si>
    <t>ZGV-00001</t>
  </si>
  <si>
    <t>ZYU-00026</t>
  </si>
  <si>
    <t>Surface Pro Flex Keyboard with Slim Pen – Black keyboard, Black pen</t>
  </si>
  <si>
    <t>Surface Pro Flex Keyboard with pen storage – Black</t>
  </si>
  <si>
    <t>Surface Pro Flex Keyboard with bold keyset – Black</t>
  </si>
  <si>
    <t>Y8U-00001</t>
  </si>
  <si>
    <t>ZRA-00001</t>
  </si>
  <si>
    <t>ZRA-00023</t>
  </si>
  <si>
    <t>65W Power Supply Black</t>
  </si>
  <si>
    <t>W8Z-00001</t>
  </si>
  <si>
    <t>SURFACE LAPTOP 7TH EDITION</t>
  </si>
  <si>
    <t>SURFACE LAPTOP 6 FOR BUSINESS</t>
  </si>
  <si>
    <t>EP2-04468</t>
  </si>
  <si>
    <t>EP2-04467</t>
  </si>
  <si>
    <t>EP2-04466</t>
  </si>
  <si>
    <t>EP2-04465</t>
  </si>
  <si>
    <t>Surface Pro 11th Edition</t>
  </si>
  <si>
    <t>Surface Pro 10 for Business</t>
  </si>
  <si>
    <t>EP2-26314</t>
  </si>
  <si>
    <t>EP2-26312</t>
  </si>
  <si>
    <t>EP2-26313</t>
  </si>
  <si>
    <t>EP2-14777</t>
  </si>
  <si>
    <t>EP2-26315</t>
  </si>
  <si>
    <t>Surface Pro 10 5G I7/64/1TB Commercial Platinum</t>
  </si>
  <si>
    <t>Surface Pro 10 5G I7/32/256 Commercial Platinum</t>
  </si>
  <si>
    <t>Surface Pro 10 5G I7/32/1TB Commercial Platinum</t>
  </si>
  <si>
    <t>Surface Pro 10 5G I5/8/256 Commercial Platinum</t>
  </si>
  <si>
    <t>Surface Pro 10 5G I5/32/256 Commercial Platinum</t>
  </si>
  <si>
    <t>Surface Laptop 6 *SCR 15inUltra7/32/512 Commercial Black</t>
  </si>
  <si>
    <t>Surface Laptop 6 *SCR 15inUltra7/16/512 Commercial Black</t>
  </si>
  <si>
    <t>Surface Laptop 6 *SCR 15inUltra7/16/256 Commercial Black</t>
  </si>
  <si>
    <t>Surface Laptop 6 *SCR 15inUltra5/16/512 Commercial Black</t>
  </si>
  <si>
    <t>Surface Laptop 7 13.8IntCU5/16/256 CM Win11 SC English US Comm Black</t>
  </si>
  <si>
    <t>Surface Laptop 7 13.8IntCU5/16/256 CM Win11 SC English US Comm Platinum</t>
  </si>
  <si>
    <t>Surface Laptop 7 13.8IntCU5/16/512 CM Win11 SC English US Comm Black</t>
  </si>
  <si>
    <t>Surface Laptop 7 13.8IntCU5/16/512 CM Win11 SC English US Comm Platinum</t>
  </si>
  <si>
    <t>Surface Laptop 7 13.8IntCU5/32/256 CM Win11 SC English US Comm Black</t>
  </si>
  <si>
    <t>Surface Laptop 7 13.8IntCU5/32/256 CM Win11 SC English US Comm Platinum</t>
  </si>
  <si>
    <t>Surface Laptop 7 13.8IntCU5/32/512 CM Win11 SC English US Comm Black</t>
  </si>
  <si>
    <t>Surface Laptop 7 13.8IntCU5/32/512 CM Win11 SC English US Comm Platinum</t>
  </si>
  <si>
    <t>Surface Laptop 7 13.8IntCU7/16/256 CM Win11 SC English US Comm Black</t>
  </si>
  <si>
    <t>Surface Laptop 7 13.8IntCU7/16/256 CM Win11 SC English US Comm Platinum</t>
  </si>
  <si>
    <t>Surface Laptop 7 13.8IntCU7/16/512 CM Win11 SC English US Comm Black</t>
  </si>
  <si>
    <t>Surface Laptop 7 13.8IntCU7/16/512 CM Win11 SC English US Comm Platinum</t>
  </si>
  <si>
    <t>Surface Laptop 7 13.8IntCU7/32/256 CM Win11 SC English US Comm Black</t>
  </si>
  <si>
    <t>Surface Laptop 7 13.8IntCU7/32/256 CM Win11 SC English US Comm Platinum</t>
  </si>
  <si>
    <t>Surface Laptop 7 13.8IntCU7/32/512 CM Win11 SC English US Comm Black</t>
  </si>
  <si>
    <t>Surface Laptop 7 13.8IntCU7/32/512 CM Win11 SC English US Comm Platinum</t>
  </si>
  <si>
    <t>Surface Laptop 7 13.8IntCU7/32/1T CM Win11 SC English US Comm Black</t>
  </si>
  <si>
    <t>Surface Laptop 7 13.8IntCU7/32/1T CM Win11 SC English US Comm Platinum</t>
  </si>
  <si>
    <t>Surface Laptop 7 15IntCU5/16/256 CM Win11 SC English US Comm Black</t>
  </si>
  <si>
    <t>Surface Laptop 7 15IntCU5/16/256 CM Win11 SC English US Comm Platinum</t>
  </si>
  <si>
    <t>Surface Laptop 7 15IntCU5/16/512 CM Win11 SC English US Comm Black</t>
  </si>
  <si>
    <t>Surface Laptop 7 15IntCU5/16/512 CM Win11 SC English US Comm Platinum</t>
  </si>
  <si>
    <t>Surface Laptop 7 15IntCU5/32/256 CM Win11 SC English US Comm Black</t>
  </si>
  <si>
    <t>Surface Laptop 7 15IntCU5/32/256 CM Win11 SC English US Comm Platinum</t>
  </si>
  <si>
    <t>Surface Laptop 7 15IntCU5/32/512 CM Win11 SC English US Comm Black</t>
  </si>
  <si>
    <t>Surface Laptop 7 15IntCU5/32/512 CM Win11 SC English US Comm Platinum</t>
  </si>
  <si>
    <t>Surface Laptop 7 15IntCU7/16/256 CM Win11 SC English US Comm Black</t>
  </si>
  <si>
    <t>Surface Laptop 7 15IntCU7/16/256 CM Win11 SC English US Comm Platinum</t>
  </si>
  <si>
    <t>Surface Laptop 7 15IntCU7/16/512 CM Win11 SC English US Comm Black</t>
  </si>
  <si>
    <t>Surface Laptop 7 15IntCU7/16/512 CM Win11 SC English US Comm Platinum</t>
  </si>
  <si>
    <t>Surface Laptop 7 15IntCU7/32/256 CM Win11 SC English US Comm Black</t>
  </si>
  <si>
    <t>Surface Laptop 7 15IntCU7/32/256 CM Win11 SC English US Comm Platinum</t>
  </si>
  <si>
    <t>Surface Laptop 7 15IntCU7/32/512 CM Win11 SC English US Comm Black</t>
  </si>
  <si>
    <t>Surface Laptop 7 15IntCU7/32/512 CM Win11 SC English US Comm Platinum</t>
  </si>
  <si>
    <t>Surface Laptop 7 15IntCU7/32/1T CM Win11 SC English US Comm Black</t>
  </si>
  <si>
    <t>Surface Laptop 7 15IntCU7/32/1T CM Win11 SC English US Comm Platinum</t>
  </si>
  <si>
    <t>Surface Laptop 7 15IntCU5/16/512CMwSCR Win11 SC English US Comm Black</t>
  </si>
  <si>
    <t>Surface Laptop 7 15IntCU5/32/512CMwSCR Win11 SC English US Comm Black</t>
  </si>
  <si>
    <t>Surface Laptop 7 15IntCU7/16/256CMwSCR Win11 SC English US Comm Black</t>
  </si>
  <si>
    <t>Surface Laptop 7 15IntCU7/16/512CMwSCR Win11 SC English US Comm Black</t>
  </si>
  <si>
    <t>Surface Laptop 7 15IntCU7/32/512CMwSCR Win11 SC English US Comm Black</t>
  </si>
  <si>
    <t>EP2-33224</t>
  </si>
  <si>
    <t>EP2-33242</t>
  </si>
  <si>
    <t>EP2-33228</t>
  </si>
  <si>
    <t>EP2-33246</t>
  </si>
  <si>
    <t>EP2-33226</t>
  </si>
  <si>
    <t>EP2-33244</t>
  </si>
  <si>
    <t>EP2-33230</t>
  </si>
  <si>
    <t>EP2-33248</t>
  </si>
  <si>
    <t>EP2-33225</t>
  </si>
  <si>
    <t>EP2-33243</t>
  </si>
  <si>
    <t>EP2-33229</t>
  </si>
  <si>
    <t>EP2-33247</t>
  </si>
  <si>
    <t>EP2-33227</t>
  </si>
  <si>
    <t>EP2-33245</t>
  </si>
  <si>
    <t>EP2-33231</t>
  </si>
  <si>
    <t>EP2-33249</t>
  </si>
  <si>
    <t>EP2-33223</t>
  </si>
  <si>
    <t>EP2-33241</t>
  </si>
  <si>
    <t>EP2-33233</t>
  </si>
  <si>
    <t>EP2-33251</t>
  </si>
  <si>
    <t>EP2-33237</t>
  </si>
  <si>
    <t>EP2-33255</t>
  </si>
  <si>
    <t>EP2-33235</t>
  </si>
  <si>
    <t>EP2-33253</t>
  </si>
  <si>
    <t>EP2-33239</t>
  </si>
  <si>
    <t>EP2-33257</t>
  </si>
  <si>
    <t>EP2-33234</t>
  </si>
  <si>
    <t>EP2-33252</t>
  </si>
  <si>
    <t>EP2-33238</t>
  </si>
  <si>
    <t>EP2-33256</t>
  </si>
  <si>
    <t>EP2-33236</t>
  </si>
  <si>
    <t>EP2-33254</t>
  </si>
  <si>
    <t>EP2-33240</t>
  </si>
  <si>
    <t>EP2-33258</t>
  </si>
  <si>
    <t>EP2-33232</t>
  </si>
  <si>
    <t>EP2-33250</t>
  </si>
  <si>
    <t xml:space="preserve">EP2-33260 </t>
  </si>
  <si>
    <t xml:space="preserve">EP2-33262 </t>
  </si>
  <si>
    <t xml:space="preserve">EP2-33259 </t>
  </si>
  <si>
    <t xml:space="preserve">EP2-33261 </t>
  </si>
  <si>
    <t>EP2-33263</t>
  </si>
  <si>
    <t>Surface Pro 11 13IntCU5/16/256 CM SC EN/XD/ES US/Canada Comm Black</t>
  </si>
  <si>
    <t>Surface Pro 11 13IntCU5/16/256 CM SC EN/XD/ES US/Canada Comm Platinum</t>
  </si>
  <si>
    <t>Surface Pro 11 13IntCU5/16/512 CM SC EN/XD/ES US/Canada Comm Black</t>
  </si>
  <si>
    <t>Surface Pro 11 13IntCU5/16/512 CM SC EN/XD/ES US/Canada Comm Platinum</t>
  </si>
  <si>
    <t>Surface Pro 11 13IntCU5/32/256 CM SC EN/XD/ES US/Canada Comm Platinum</t>
  </si>
  <si>
    <t>Surface Pro 11 13IntCU5/32/512 CM SC EN/XD/ES US/Canada Comm Platinum</t>
  </si>
  <si>
    <t>Surface Pro 11 13IntCU7/16/256 CM SC EN/XD/ES US/Canada Comm Black</t>
  </si>
  <si>
    <t>Surface Pro 11 13IntCU7/16/256 CM SC EN/XD/ES US/Canada Comm Platinum</t>
  </si>
  <si>
    <t>Surface Pro 11 13IntCU7/16/512 CM SC EN/XD/ES US/Canada Comm Black</t>
  </si>
  <si>
    <t>Surface Pro 11 13IntCU7/16/512 CM SC EN/XD/ES US/Canada Comm Platinum</t>
  </si>
  <si>
    <t>Surface Pro 11 13IntCU7/32/256 CM SC EN/XD/ES US/Canada Comm Platinum</t>
  </si>
  <si>
    <t>Surface Pro 11 13IntCU7/32/512 CM SC EN/XD/ES US/Canada Comm Platinum</t>
  </si>
  <si>
    <t>Surface Pro 11 13IntCU7/16/1T CM SC EN/XD/ES US/Canada Comm Platinum</t>
  </si>
  <si>
    <t>Surface Pro 11 13IntCU7/32/1T CM SC EN/XD/ES US/Canada Comm Platinum</t>
  </si>
  <si>
    <t>EP2-20094</t>
  </si>
  <si>
    <t>EP2-20111</t>
  </si>
  <si>
    <t>EP2-20128</t>
  </si>
  <si>
    <t>EP2-20145</t>
  </si>
  <si>
    <t>EP2-20162</t>
  </si>
  <si>
    <t>EP2-20179</t>
  </si>
  <si>
    <t>EP2-20196</t>
  </si>
  <si>
    <t>EP2-20213</t>
  </si>
  <si>
    <t>EP2-20230</t>
  </si>
  <si>
    <t>EP2-20247</t>
  </si>
  <si>
    <t>EP2-20032</t>
  </si>
  <si>
    <t>EP2-20049</t>
  </si>
  <si>
    <t>EP2-20264</t>
  </si>
  <si>
    <t>EP2-20077</t>
  </si>
  <si>
    <t>EP2-32894</t>
  </si>
  <si>
    <t>EP2-32892</t>
  </si>
  <si>
    <t>EP2-33129</t>
  </si>
  <si>
    <t>Srfc Pro 12in KB CM Type Cover Burano SC English US Comm SLATE Large</t>
  </si>
  <si>
    <t>Srfc Pro 12in KB CM Type Cover Burano SC English US Comm SLATE</t>
  </si>
  <si>
    <t>Srfc Pro 12inKB+SPnBndlCM Type Cover Burano SC English US Comm SLATE</t>
  </si>
  <si>
    <t>EP2-33447</t>
  </si>
  <si>
    <t>EP2-33437</t>
  </si>
  <si>
    <t>EP2-33442</t>
  </si>
  <si>
    <t>EP2-33452</t>
  </si>
  <si>
    <t>Surface Laptop 13in SD P/16/512CM SC English US Comm Platinum Metal</t>
  </si>
  <si>
    <t>Surface Laptop 13in SD P/16/1TCM SC English US Comm Platinum Metal</t>
  </si>
  <si>
    <t>Surface Laptop 13in SD P/16/256CM SC English US Comm Platinum Metal</t>
  </si>
  <si>
    <t>Surface Laptop 13in SD P/24/1TBCM SC English US Comm Platinum Metal</t>
  </si>
  <si>
    <t>SURFACE LAPTOP 13 IN</t>
  </si>
  <si>
    <t>EP2-33665</t>
  </si>
  <si>
    <t>EP2-33664</t>
  </si>
  <si>
    <t>EP2-33668</t>
  </si>
  <si>
    <t>EP2-33666</t>
  </si>
  <si>
    <t>EP2-33669</t>
  </si>
  <si>
    <t>EP2-33662</t>
  </si>
  <si>
    <t>EP2-33667</t>
  </si>
  <si>
    <t>EP2-33663</t>
  </si>
  <si>
    <t>Surface Pro 12in SDP/24/1TBCM SC EN/XD/ES US Comm Platinum</t>
  </si>
  <si>
    <t>Surface Pro 12in SDP/16/1TB CM SC EN/XD/ES US Comm Platinum</t>
  </si>
  <si>
    <t>Surface Pro 12 in SDP/16/1TBCMxPS SC EN/XD/ES US Comm Platinum</t>
  </si>
  <si>
    <t>Surface Pro 12 in SDP/16/256CMxPS SC EN/XD/ES US Comm Platinum</t>
  </si>
  <si>
    <t>Surface Pro 12 in SDP/24/1TBCMxPS SC EN/XD/ES US Comm Platinum</t>
  </si>
  <si>
    <t>Surface Pro 12 in SDP/16/256CM SC EN/XD/ES US Comm Platinum</t>
  </si>
  <si>
    <t>Surface Pro 12 in SDP/16/512CMxPS SC EN/XD/ES US Comm Platinum</t>
  </si>
  <si>
    <t>Surface Pro 12 in SDP/16/512CM SC EN/XD/ES US Comm Platinum</t>
  </si>
  <si>
    <t>Surface Pro 12 IN</t>
  </si>
  <si>
    <t>EP2-30541</t>
  </si>
  <si>
    <t>EP2-30577</t>
  </si>
  <si>
    <t>EP2-30626</t>
  </si>
  <si>
    <t>EP2-30655</t>
  </si>
  <si>
    <t>EP2-30817</t>
  </si>
  <si>
    <t>EP2-30899</t>
  </si>
  <si>
    <t>EP2-31002</t>
  </si>
  <si>
    <t>EP2-31015</t>
  </si>
  <si>
    <t>EP2-31032</t>
  </si>
  <si>
    <t>EP2-31041</t>
  </si>
  <si>
    <t>EP2-31052</t>
  </si>
  <si>
    <t>EP2-31063</t>
  </si>
  <si>
    <t>MS Extended Hardware Service Srfc Pro12in SD US 2Y from Purchase</t>
  </si>
  <si>
    <t>MS Extended Hardware Service Srfc Pro12in SD US 3Y from Purchase</t>
  </si>
  <si>
    <t>MS Extended Hardware Service Srfc Pro12in SD US 4Y from Purchase</t>
  </si>
  <si>
    <t>MS Extended Hardware Service Plus Srfc Pro12in SD US 2Y from Purchase</t>
  </si>
  <si>
    <t>MS Extended Hardware Service Plus Srfc Pro12in SD US 3Y from Purchase</t>
  </si>
  <si>
    <t>MS Extended Hardware Service Plus Srfc Pro12in SD US 4Y from Purchase</t>
  </si>
  <si>
    <t>MS Complete for Business w/ADH Srfc Pro12in SD US 2Y from Purchase</t>
  </si>
  <si>
    <t>MS Complete for Business w/ADH Srfc Pro12in SD US 3Y from Purchase</t>
  </si>
  <si>
    <t>MS Complete for Business w/ADH Srfc Pro12in SD US 4Y from Purchase</t>
  </si>
  <si>
    <t>MS Complete for Business Plus w/ADH Srfc Pro12in SD US 2Y from Purchase</t>
  </si>
  <si>
    <t>MS Complete for Business Plus w/ADH Srfc Pro12in SD US 3Y from Purchase</t>
  </si>
  <si>
    <t>MS Complete for Business Plus w/ADH Srfc Pro12in SD US 4Y from Purchase</t>
  </si>
  <si>
    <t>EP2-29830</t>
  </si>
  <si>
    <t>Srfc 45WUSB-C WChrgrCM wi US/Canada/Mexico Comm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</si>
</sst>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4"/>
      <color theme="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5" fillId="0" borderId="0" applyNumberFormat="0" applyFill="0" applyBorder="0" applyAlignment="0" applyProtection="0"/>
  </cellStyleXfs>
  <cellXfs count="44">
    <xf numFmtId="0" fontId="0" fillId="0" borderId="0" xfId="0"/>
    <xf numFmtId="0" fontId="0" fillId="3" borderId="0" xfId="0" applyFill="1"/>
    <xf numFmtId="0" fontId="4" fillId="0" borderId="0" xfId="0" applyFont="1"/>
    <xf numFmtId="0" fontId="4" fillId="3" borderId="0" xfId="0" applyFont="1" applyFill="1"/>
    <xf numFmtId="0" fontId="7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44" fontId="12" fillId="2" borderId="1" xfId="3" applyFont="1" applyFill="1" applyBorder="1" applyAlignment="1">
      <alignment horizontal="center" vertical="center" wrapText="1"/>
    </xf>
    <xf numFmtId="10" fontId="12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44" fontId="12" fillId="0" borderId="0" xfId="3" applyFont="1" applyFill="1" applyAlignment="1">
      <alignment horizontal="center" vertical="center" wrapText="1"/>
    </xf>
    <xf numFmtId="10" fontId="12" fillId="0" borderId="0" xfId="1" applyNumberFormat="1" applyFont="1" applyFill="1" applyAlignment="1">
      <alignment horizontal="center" vertical="center" wrapText="1"/>
    </xf>
    <xf numFmtId="14" fontId="4" fillId="0" borderId="0" xfId="0" applyNumberFormat="1" applyFont="1" applyAlignment="1">
      <alignment horizontal="left"/>
    </xf>
    <xf numFmtId="0" fontId="16" fillId="0" borderId="0" xfId="6" applyFont="1"/>
    <xf numFmtId="0" fontId="8" fillId="0" borderId="1" xfId="0" applyFont="1" applyBorder="1"/>
    <xf numFmtId="0" fontId="5" fillId="0" borderId="1" xfId="0" applyFont="1" applyBorder="1" applyAlignment="1">
      <alignment vertical="top" wrapText="1"/>
    </xf>
    <xf numFmtId="9" fontId="4" fillId="0" borderId="1" xfId="0" applyNumberFormat="1" applyFont="1" applyBorder="1" applyAlignment="1">
      <alignment horizontal="right"/>
    </xf>
    <xf numFmtId="8" fontId="11" fillId="0" borderId="1" xfId="0" applyNumberFormat="1" applyFont="1" applyBorder="1" applyAlignment="1">
      <alignment horizontal="right"/>
    </xf>
    <xf numFmtId="8" fontId="4" fillId="0" borderId="1" xfId="0" applyNumberFormat="1" applyFont="1" applyBorder="1"/>
    <xf numFmtId="9" fontId="8" fillId="0" borderId="1" xfId="0" applyNumberFormat="1" applyFont="1" applyBorder="1"/>
    <xf numFmtId="9" fontId="6" fillId="0" borderId="1" xfId="1" applyFont="1" applyFill="1" applyBorder="1"/>
    <xf numFmtId="8" fontId="0" fillId="3" borderId="0" xfId="0" applyNumberFormat="1" applyFill="1"/>
    <xf numFmtId="8" fontId="0" fillId="3" borderId="0" xfId="0" applyNumberFormat="1" applyFill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8" fontId="4" fillId="0" borderId="0" xfId="0" applyNumberFormat="1" applyFont="1"/>
    <xf numFmtId="9" fontId="8" fillId="0" borderId="0" xfId="0" applyNumberFormat="1" applyFont="1"/>
    <xf numFmtId="8" fontId="0" fillId="0" borderId="0" xfId="0" applyNumberFormat="1" applyAlignment="1">
      <alignment horizontal="left"/>
    </xf>
    <xf numFmtId="8" fontId="11" fillId="0" borderId="1" xfId="0" applyNumberFormat="1" applyFont="1" applyBorder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8" fillId="0" borderId="1" xfId="0" applyFont="1" applyBorder="1" applyAlignment="1">
      <alignment horizontal="left"/>
    </xf>
    <xf numFmtId="9" fontId="8" fillId="0" borderId="1" xfId="0" applyNumberFormat="1" applyFont="1" applyBorder="1" applyAlignment="1">
      <alignment horizontal="left"/>
    </xf>
    <xf numFmtId="8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165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 applyAlignment="1">
      <alignment horizontal="left"/>
    </xf>
    <xf numFmtId="0" fontId="13" fillId="5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/>
    </xf>
  </cellXfs>
  <cellStyles count="7">
    <cellStyle name="Currency" xfId="3" builtinId="4"/>
    <cellStyle name="Currency 2" xfId="4" xr:uid="{2B4ECC29-5B44-48A0-BBCB-C70FB7BBE50F}"/>
    <cellStyle name="Hyperlink" xfId="6" builtinId="8"/>
    <cellStyle name="Normal" xfId="0" builtinId="0"/>
    <cellStyle name="Normal 2" xfId="2" xr:uid="{00000000-0005-0000-0000-000002000000}"/>
    <cellStyle name="Normal 4" xfId="5" xr:uid="{8D990E59-5578-4313-89DA-5D883AAE75E2}"/>
    <cellStyle name="Percent" xfId="1" builtinId="5"/>
  </cellStyles>
  <dxfs count="0"/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icrosoft.com/en-us/texasdi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icrosoft.com/en-us/texasdi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1A858-E6C1-4C33-AB79-B714C6C72DFF}">
  <dimension ref="A1:G613"/>
  <sheetViews>
    <sheetView tabSelected="1" zoomScale="75" zoomScaleNormal="80" workbookViewId="0">
      <pane ySplit="6" topLeftCell="A7" activePane="bottomLeft" state="frozen"/>
      <selection pane="bottomLeft" activeCell="A21" sqref="A19:A21"/>
    </sheetView>
  </sheetViews>
  <sheetFormatPr defaultColWidth="76.6328125" defaultRowHeight="18.5" x14ac:dyDescent="0.45"/>
  <cols>
    <col min="1" max="1" width="49.08984375" style="2" bestFit="1" customWidth="1"/>
    <col min="2" max="2" width="107.453125" style="2" bestFit="1" customWidth="1"/>
    <col min="3" max="3" width="16.453125" style="2" customWidth="1"/>
    <col min="4" max="4" width="15.54296875" style="2" customWidth="1"/>
    <col min="5" max="5" width="14.08984375" style="6" bestFit="1" customWidth="1"/>
    <col min="6" max="6" width="17" style="6" bestFit="1" customWidth="1"/>
    <col min="7" max="16384" width="76.6328125" style="2"/>
  </cols>
  <sheetData>
    <row r="1" spans="1:6" x14ac:dyDescent="0.45">
      <c r="A1" s="4" t="s">
        <v>0</v>
      </c>
      <c r="B1" s="2" t="s">
        <v>1</v>
      </c>
    </row>
    <row r="2" spans="1:6" x14ac:dyDescent="0.45">
      <c r="A2" s="4" t="s">
        <v>2</v>
      </c>
      <c r="B2" s="2" t="s">
        <v>3</v>
      </c>
    </row>
    <row r="3" spans="1:6" x14ac:dyDescent="0.45">
      <c r="A3" s="4" t="s">
        <v>4</v>
      </c>
      <c r="B3" s="14">
        <v>45790</v>
      </c>
    </row>
    <row r="4" spans="1:6" x14ac:dyDescent="0.45">
      <c r="A4" s="4" t="s">
        <v>5</v>
      </c>
      <c r="B4" s="15" t="s">
        <v>6</v>
      </c>
      <c r="C4" s="11"/>
      <c r="D4" s="12"/>
      <c r="E4" s="13"/>
      <c r="F4" s="12"/>
    </row>
    <row r="5" spans="1:6" ht="37.25" customHeight="1" x14ac:dyDescent="0.45">
      <c r="A5" s="41" t="s">
        <v>7</v>
      </c>
      <c r="B5" s="41"/>
      <c r="C5" s="41"/>
      <c r="D5" s="41"/>
      <c r="E5" s="41"/>
      <c r="F5" s="41"/>
    </row>
    <row r="6" spans="1:6" ht="76.25" customHeight="1" x14ac:dyDescent="0.45">
      <c r="A6" s="7" t="s">
        <v>8</v>
      </c>
      <c r="B6" s="7" t="s">
        <v>9</v>
      </c>
      <c r="C6" s="7" t="s">
        <v>10</v>
      </c>
      <c r="D6" s="7" t="s">
        <v>11</v>
      </c>
      <c r="E6" s="9" t="s">
        <v>12</v>
      </c>
      <c r="F6" s="8" t="s">
        <v>13</v>
      </c>
    </row>
    <row r="7" spans="1:6" s="1" customFormat="1" x14ac:dyDescent="0.45">
      <c r="A7" s="33" t="s">
        <v>14</v>
      </c>
      <c r="B7" s="33" t="s">
        <v>15</v>
      </c>
      <c r="C7" s="33" t="s">
        <v>16</v>
      </c>
      <c r="D7" s="35">
        <v>11.99</v>
      </c>
      <c r="E7" s="34">
        <v>0.16</v>
      </c>
      <c r="F7" s="30">
        <f t="shared" ref="F7:F44" si="0">ROUND(D7*(1-E7),2)</f>
        <v>10.07</v>
      </c>
    </row>
    <row r="8" spans="1:6" s="1" customFormat="1" x14ac:dyDescent="0.45">
      <c r="A8" s="33" t="s">
        <v>14</v>
      </c>
      <c r="B8" s="33" t="s">
        <v>17</v>
      </c>
      <c r="C8" s="33" t="s">
        <v>18</v>
      </c>
      <c r="D8" s="35">
        <v>14.99</v>
      </c>
      <c r="E8" s="34">
        <v>0.16</v>
      </c>
      <c r="F8" s="30">
        <f t="shared" si="0"/>
        <v>12.59</v>
      </c>
    </row>
    <row r="9" spans="1:6" s="1" customFormat="1" x14ac:dyDescent="0.45">
      <c r="A9" s="33" t="s">
        <v>14</v>
      </c>
      <c r="B9" s="33" t="s">
        <v>19</v>
      </c>
      <c r="C9" s="33" t="s">
        <v>20</v>
      </c>
      <c r="D9" s="35">
        <v>39.99</v>
      </c>
      <c r="E9" s="34">
        <v>0.16</v>
      </c>
      <c r="F9" s="30">
        <f t="shared" si="0"/>
        <v>33.590000000000003</v>
      </c>
    </row>
    <row r="10" spans="1:6" s="1" customFormat="1" x14ac:dyDescent="0.45">
      <c r="A10" s="33" t="s">
        <v>14</v>
      </c>
      <c r="B10" s="33" t="s">
        <v>21</v>
      </c>
      <c r="C10" s="33" t="s">
        <v>22</v>
      </c>
      <c r="D10" s="35">
        <v>39.99</v>
      </c>
      <c r="E10" s="34">
        <v>0.16</v>
      </c>
      <c r="F10" s="30">
        <f t="shared" si="0"/>
        <v>33.590000000000003</v>
      </c>
    </row>
    <row r="11" spans="1:6" s="1" customFormat="1" x14ac:dyDescent="0.45">
      <c r="A11" s="33" t="s">
        <v>14</v>
      </c>
      <c r="B11" s="33" t="s">
        <v>23</v>
      </c>
      <c r="C11" s="33" t="s">
        <v>24</v>
      </c>
      <c r="D11" s="35">
        <v>39.99</v>
      </c>
      <c r="E11" s="34">
        <v>0.16</v>
      </c>
      <c r="F11" s="30">
        <f t="shared" si="0"/>
        <v>33.590000000000003</v>
      </c>
    </row>
    <row r="12" spans="1:6" s="1" customFormat="1" x14ac:dyDescent="0.45">
      <c r="A12" s="33" t="s">
        <v>14</v>
      </c>
      <c r="B12" s="33" t="s">
        <v>25</v>
      </c>
      <c r="C12" s="33" t="s">
        <v>26</v>
      </c>
      <c r="D12" s="35">
        <v>39.99</v>
      </c>
      <c r="E12" s="34">
        <v>0.16</v>
      </c>
      <c r="F12" s="30">
        <f t="shared" si="0"/>
        <v>33.590000000000003</v>
      </c>
    </row>
    <row r="13" spans="1:6" s="1" customFormat="1" x14ac:dyDescent="0.45">
      <c r="A13" s="33" t="s">
        <v>14</v>
      </c>
      <c r="B13" s="33" t="s">
        <v>27</v>
      </c>
      <c r="C13" s="33" t="s">
        <v>28</v>
      </c>
      <c r="D13" s="35">
        <v>49.99</v>
      </c>
      <c r="E13" s="34">
        <v>0.16</v>
      </c>
      <c r="F13" s="30">
        <f t="shared" si="0"/>
        <v>41.99</v>
      </c>
    </row>
    <row r="14" spans="1:6" s="1" customFormat="1" x14ac:dyDescent="0.45">
      <c r="A14" s="33" t="s">
        <v>14</v>
      </c>
      <c r="B14" s="33" t="s">
        <v>29</v>
      </c>
      <c r="C14" s="33" t="s">
        <v>30</v>
      </c>
      <c r="D14" s="35">
        <v>49.99</v>
      </c>
      <c r="E14" s="34">
        <v>0.16</v>
      </c>
      <c r="F14" s="30">
        <f t="shared" si="0"/>
        <v>41.99</v>
      </c>
    </row>
    <row r="15" spans="1:6" s="1" customFormat="1" x14ac:dyDescent="0.45">
      <c r="A15" s="33" t="s">
        <v>14</v>
      </c>
      <c r="B15" s="33" t="s">
        <v>31</v>
      </c>
      <c r="C15" s="33" t="s">
        <v>32</v>
      </c>
      <c r="D15" s="35">
        <v>119.99</v>
      </c>
      <c r="E15" s="34">
        <v>0.16</v>
      </c>
      <c r="F15" s="30">
        <f t="shared" si="0"/>
        <v>100.79</v>
      </c>
    </row>
    <row r="16" spans="1:6" s="1" customFormat="1" x14ac:dyDescent="0.45">
      <c r="A16" s="33" t="s">
        <v>33</v>
      </c>
      <c r="B16" s="33" t="s">
        <v>34</v>
      </c>
      <c r="C16" s="33" t="s">
        <v>35</v>
      </c>
      <c r="D16" s="35">
        <v>199.99</v>
      </c>
      <c r="E16" s="34">
        <v>0.16</v>
      </c>
      <c r="F16" s="30">
        <f t="shared" si="0"/>
        <v>167.99</v>
      </c>
    </row>
    <row r="17" spans="1:6" s="1" customFormat="1" x14ac:dyDescent="0.45">
      <c r="A17" s="33" t="s">
        <v>33</v>
      </c>
      <c r="B17" s="33" t="s">
        <v>36</v>
      </c>
      <c r="C17" s="33" t="s">
        <v>37</v>
      </c>
      <c r="D17" s="35">
        <v>259.99</v>
      </c>
      <c r="E17" s="34">
        <v>0.16</v>
      </c>
      <c r="F17" s="30">
        <f t="shared" si="0"/>
        <v>218.39</v>
      </c>
    </row>
    <row r="18" spans="1:6" s="1" customFormat="1" x14ac:dyDescent="0.45">
      <c r="A18" s="33" t="s">
        <v>33</v>
      </c>
      <c r="B18" s="36" t="s">
        <v>38</v>
      </c>
      <c r="C18" s="36" t="s">
        <v>39</v>
      </c>
      <c r="D18" s="35">
        <v>299.99</v>
      </c>
      <c r="E18" s="34">
        <v>0.16</v>
      </c>
      <c r="F18" s="30">
        <f t="shared" si="0"/>
        <v>251.99</v>
      </c>
    </row>
    <row r="19" spans="1:6" s="1" customFormat="1" x14ac:dyDescent="0.45">
      <c r="A19" s="43" t="s">
        <v>40</v>
      </c>
      <c r="B19" s="36" t="s">
        <v>1214</v>
      </c>
      <c r="C19" s="36" t="s">
        <v>1211</v>
      </c>
      <c r="D19" s="35">
        <v>149.99</v>
      </c>
      <c r="E19" s="34">
        <v>0.16</v>
      </c>
      <c r="F19" s="30">
        <f t="shared" si="0"/>
        <v>125.99</v>
      </c>
    </row>
    <row r="20" spans="1:6" s="1" customFormat="1" x14ac:dyDescent="0.45">
      <c r="A20" s="43" t="s">
        <v>40</v>
      </c>
      <c r="B20" s="36" t="s">
        <v>1215</v>
      </c>
      <c r="C20" s="36" t="s">
        <v>1212</v>
      </c>
      <c r="D20" s="35">
        <v>149.99</v>
      </c>
      <c r="E20" s="34">
        <v>0.16</v>
      </c>
      <c r="F20" s="30">
        <f t="shared" si="0"/>
        <v>125.99</v>
      </c>
    </row>
    <row r="21" spans="1:6" s="1" customFormat="1" x14ac:dyDescent="0.45">
      <c r="A21" s="43" t="s">
        <v>40</v>
      </c>
      <c r="B21" s="36" t="s">
        <v>1216</v>
      </c>
      <c r="C21" s="36" t="s">
        <v>1213</v>
      </c>
      <c r="D21" s="35">
        <v>249.99</v>
      </c>
      <c r="E21" s="34">
        <v>0.16</v>
      </c>
      <c r="F21" s="30">
        <f t="shared" si="0"/>
        <v>209.99</v>
      </c>
    </row>
    <row r="22" spans="1:6" s="1" customFormat="1" x14ac:dyDescent="0.45">
      <c r="A22" s="33" t="s">
        <v>40</v>
      </c>
      <c r="B22" s="33" t="s">
        <v>41</v>
      </c>
      <c r="C22" s="33" t="s">
        <v>42</v>
      </c>
      <c r="D22" s="35">
        <v>99.99</v>
      </c>
      <c r="E22" s="34">
        <v>0.16</v>
      </c>
      <c r="F22" s="30">
        <f t="shared" si="0"/>
        <v>83.99</v>
      </c>
    </row>
    <row r="23" spans="1:6" s="1" customFormat="1" x14ac:dyDescent="0.45">
      <c r="A23" s="33" t="s">
        <v>40</v>
      </c>
      <c r="B23" s="33" t="s">
        <v>43</v>
      </c>
      <c r="C23" s="33" t="s">
        <v>44</v>
      </c>
      <c r="D23" s="35">
        <v>129.99</v>
      </c>
      <c r="E23" s="34">
        <v>0.16</v>
      </c>
      <c r="F23" s="30">
        <f t="shared" si="0"/>
        <v>109.19</v>
      </c>
    </row>
    <row r="24" spans="1:6" s="1" customFormat="1" x14ac:dyDescent="0.45">
      <c r="A24" s="33" t="s">
        <v>40</v>
      </c>
      <c r="B24" s="33" t="s">
        <v>45</v>
      </c>
      <c r="C24" s="33" t="s">
        <v>46</v>
      </c>
      <c r="D24" s="35">
        <v>179.99</v>
      </c>
      <c r="E24" s="34">
        <v>0.16</v>
      </c>
      <c r="F24" s="30">
        <f t="shared" si="0"/>
        <v>151.19</v>
      </c>
    </row>
    <row r="25" spans="1:6" s="1" customFormat="1" x14ac:dyDescent="0.45">
      <c r="A25" s="33" t="s">
        <v>40</v>
      </c>
      <c r="B25" s="33" t="s">
        <v>47</v>
      </c>
      <c r="C25" s="33" t="s">
        <v>48</v>
      </c>
      <c r="D25" s="35">
        <v>179.99</v>
      </c>
      <c r="E25" s="34">
        <v>0.16</v>
      </c>
      <c r="F25" s="30">
        <f t="shared" si="0"/>
        <v>151.19</v>
      </c>
    </row>
    <row r="26" spans="1:6" s="1" customFormat="1" x14ac:dyDescent="0.45">
      <c r="A26" s="33" t="s">
        <v>40</v>
      </c>
      <c r="B26" s="33" t="s">
        <v>49</v>
      </c>
      <c r="C26" s="33" t="s">
        <v>50</v>
      </c>
      <c r="D26" s="35">
        <v>179.99</v>
      </c>
      <c r="E26" s="34">
        <v>0.16</v>
      </c>
      <c r="F26" s="30">
        <f t="shared" si="0"/>
        <v>151.19</v>
      </c>
    </row>
    <row r="27" spans="1:6" s="1" customFormat="1" x14ac:dyDescent="0.45">
      <c r="A27" s="33" t="s">
        <v>40</v>
      </c>
      <c r="B27" s="33" t="s">
        <v>51</v>
      </c>
      <c r="C27" s="33" t="s">
        <v>52</v>
      </c>
      <c r="D27" s="35">
        <v>179.99</v>
      </c>
      <c r="E27" s="34">
        <v>0.16</v>
      </c>
      <c r="F27" s="30">
        <f t="shared" si="0"/>
        <v>151.19</v>
      </c>
    </row>
    <row r="28" spans="1:6" s="1" customFormat="1" x14ac:dyDescent="0.45">
      <c r="A28" s="33" t="s">
        <v>40</v>
      </c>
      <c r="B28" s="33" t="s">
        <v>53</v>
      </c>
      <c r="C28" s="33" t="s">
        <v>54</v>
      </c>
      <c r="D28" s="35">
        <v>179.99</v>
      </c>
      <c r="E28" s="34">
        <v>0.16</v>
      </c>
      <c r="F28" s="30">
        <f t="shared" si="0"/>
        <v>151.19</v>
      </c>
    </row>
    <row r="29" spans="1:6" s="1" customFormat="1" x14ac:dyDescent="0.45">
      <c r="A29" s="33" t="s">
        <v>40</v>
      </c>
      <c r="B29" s="33" t="s">
        <v>55</v>
      </c>
      <c r="C29" s="33" t="s">
        <v>56</v>
      </c>
      <c r="D29" s="35">
        <v>179.99</v>
      </c>
      <c r="E29" s="34">
        <v>0.16</v>
      </c>
      <c r="F29" s="30">
        <f t="shared" si="0"/>
        <v>151.19</v>
      </c>
    </row>
    <row r="30" spans="1:6" s="1" customFormat="1" x14ac:dyDescent="0.45">
      <c r="A30" s="33" t="s">
        <v>40</v>
      </c>
      <c r="B30" s="33" t="s">
        <v>57</v>
      </c>
      <c r="C30" s="33" t="s">
        <v>58</v>
      </c>
      <c r="D30" s="35">
        <v>199.99</v>
      </c>
      <c r="E30" s="34">
        <v>0.16</v>
      </c>
      <c r="F30" s="30">
        <f t="shared" si="0"/>
        <v>167.99</v>
      </c>
    </row>
    <row r="31" spans="1:6" s="1" customFormat="1" x14ac:dyDescent="0.45">
      <c r="A31" s="33" t="s">
        <v>40</v>
      </c>
      <c r="B31" s="36" t="s">
        <v>59</v>
      </c>
      <c r="C31" s="33" t="s">
        <v>60</v>
      </c>
      <c r="D31" s="35">
        <v>269.99</v>
      </c>
      <c r="E31" s="34">
        <v>0.16</v>
      </c>
      <c r="F31" s="30">
        <f t="shared" si="0"/>
        <v>226.79</v>
      </c>
    </row>
    <row r="32" spans="1:6" s="1" customFormat="1" x14ac:dyDescent="0.45">
      <c r="A32" s="33" t="s">
        <v>40</v>
      </c>
      <c r="B32" s="36" t="s">
        <v>61</v>
      </c>
      <c r="C32" s="33" t="s">
        <v>62</v>
      </c>
      <c r="D32" s="35">
        <v>269.99</v>
      </c>
      <c r="E32" s="34">
        <v>0.16</v>
      </c>
      <c r="F32" s="30">
        <f t="shared" si="0"/>
        <v>226.79</v>
      </c>
    </row>
    <row r="33" spans="1:6" s="1" customFormat="1" x14ac:dyDescent="0.45">
      <c r="A33" s="33" t="s">
        <v>40</v>
      </c>
      <c r="B33" s="36" t="s">
        <v>63</v>
      </c>
      <c r="C33" s="33" t="s">
        <v>64</v>
      </c>
      <c r="D33" s="35">
        <v>269.99</v>
      </c>
      <c r="E33" s="34">
        <v>0.16</v>
      </c>
      <c r="F33" s="30">
        <f t="shared" si="0"/>
        <v>226.79</v>
      </c>
    </row>
    <row r="34" spans="1:6" s="1" customFormat="1" x14ac:dyDescent="0.45">
      <c r="A34" s="33" t="s">
        <v>40</v>
      </c>
      <c r="B34" s="33" t="s">
        <v>65</v>
      </c>
      <c r="C34" s="33" t="s">
        <v>66</v>
      </c>
      <c r="D34" s="35">
        <v>279.99</v>
      </c>
      <c r="E34" s="34">
        <v>0.16</v>
      </c>
      <c r="F34" s="30">
        <f t="shared" si="0"/>
        <v>235.19</v>
      </c>
    </row>
    <row r="35" spans="1:6" s="1" customFormat="1" x14ac:dyDescent="0.45">
      <c r="A35" s="33" t="s">
        <v>40</v>
      </c>
      <c r="B35" s="33" t="s">
        <v>67</v>
      </c>
      <c r="C35" s="33" t="s">
        <v>68</v>
      </c>
      <c r="D35" s="35">
        <v>279.99</v>
      </c>
      <c r="E35" s="34">
        <v>0.16</v>
      </c>
      <c r="F35" s="30">
        <f t="shared" si="0"/>
        <v>235.19</v>
      </c>
    </row>
    <row r="36" spans="1:6" s="1" customFormat="1" x14ac:dyDescent="0.45">
      <c r="A36" s="33" t="s">
        <v>40</v>
      </c>
      <c r="B36" s="33" t="s">
        <v>69</v>
      </c>
      <c r="C36" s="33" t="s">
        <v>70</v>
      </c>
      <c r="D36" s="35">
        <v>279.99</v>
      </c>
      <c r="E36" s="34">
        <v>0.16</v>
      </c>
      <c r="F36" s="30">
        <f t="shared" si="0"/>
        <v>235.19</v>
      </c>
    </row>
    <row r="37" spans="1:6" s="1" customFormat="1" x14ac:dyDescent="0.45">
      <c r="A37" s="33" t="s">
        <v>40</v>
      </c>
      <c r="B37" s="33" t="s">
        <v>71</v>
      </c>
      <c r="C37" s="33" t="s">
        <v>72</v>
      </c>
      <c r="D37" s="35">
        <v>279.99</v>
      </c>
      <c r="E37" s="34">
        <v>0.16</v>
      </c>
      <c r="F37" s="30">
        <f t="shared" si="0"/>
        <v>235.19</v>
      </c>
    </row>
    <row r="38" spans="1:6" s="1" customFormat="1" x14ac:dyDescent="0.45">
      <c r="A38" s="33" t="s">
        <v>40</v>
      </c>
      <c r="B38" s="33" t="s">
        <v>73</v>
      </c>
      <c r="C38" s="33" t="s">
        <v>74</v>
      </c>
      <c r="D38" s="35">
        <v>279.99</v>
      </c>
      <c r="E38" s="34">
        <v>0.16</v>
      </c>
      <c r="F38" s="30">
        <f t="shared" si="0"/>
        <v>235.19</v>
      </c>
    </row>
    <row r="39" spans="1:6" s="1" customFormat="1" x14ac:dyDescent="0.45">
      <c r="A39" s="33" t="s">
        <v>40</v>
      </c>
      <c r="B39" s="33" t="s">
        <v>75</v>
      </c>
      <c r="C39" s="33" t="s">
        <v>76</v>
      </c>
      <c r="D39" s="35">
        <v>279.99</v>
      </c>
      <c r="E39" s="34">
        <v>0.16</v>
      </c>
      <c r="F39" s="30">
        <f t="shared" si="0"/>
        <v>235.19</v>
      </c>
    </row>
    <row r="40" spans="1:6" s="1" customFormat="1" x14ac:dyDescent="0.45">
      <c r="A40" s="33" t="s">
        <v>40</v>
      </c>
      <c r="B40" s="33" t="s">
        <v>77</v>
      </c>
      <c r="C40" s="33" t="s">
        <v>78</v>
      </c>
      <c r="D40" s="35">
        <v>269.99</v>
      </c>
      <c r="E40" s="34">
        <v>0.16</v>
      </c>
      <c r="F40" s="30">
        <f t="shared" si="0"/>
        <v>226.79</v>
      </c>
    </row>
    <row r="41" spans="1:6" s="1" customFormat="1" x14ac:dyDescent="0.45">
      <c r="A41" s="33" t="s">
        <v>40</v>
      </c>
      <c r="B41" s="33" t="s">
        <v>1071</v>
      </c>
      <c r="C41" s="33" t="s">
        <v>1074</v>
      </c>
      <c r="D41" s="35">
        <v>499.98</v>
      </c>
      <c r="E41" s="34">
        <v>0.16</v>
      </c>
      <c r="F41" s="30">
        <f t="shared" si="0"/>
        <v>419.98</v>
      </c>
    </row>
    <row r="42" spans="1:6" s="1" customFormat="1" x14ac:dyDescent="0.45">
      <c r="A42" s="33" t="s">
        <v>40</v>
      </c>
      <c r="B42" s="33" t="s">
        <v>1072</v>
      </c>
      <c r="C42" s="33" t="s">
        <v>1075</v>
      </c>
      <c r="D42" s="35">
        <v>119.99</v>
      </c>
      <c r="E42" s="34">
        <v>0.16</v>
      </c>
      <c r="F42" s="30">
        <f t="shared" si="0"/>
        <v>100.79</v>
      </c>
    </row>
    <row r="43" spans="1:6" s="1" customFormat="1" x14ac:dyDescent="0.45">
      <c r="A43" s="33" t="s">
        <v>40</v>
      </c>
      <c r="B43" s="33" t="s">
        <v>1073</v>
      </c>
      <c r="C43" s="33" t="s">
        <v>1076</v>
      </c>
      <c r="D43" s="35">
        <v>399.99</v>
      </c>
      <c r="E43" s="34">
        <v>0.16</v>
      </c>
      <c r="F43" s="30">
        <f t="shared" si="0"/>
        <v>335.99</v>
      </c>
    </row>
    <row r="44" spans="1:6" s="1" customFormat="1" x14ac:dyDescent="0.45">
      <c r="A44" s="33" t="s">
        <v>79</v>
      </c>
      <c r="B44" s="33" t="s">
        <v>80</v>
      </c>
      <c r="C44" s="33" t="s">
        <v>81</v>
      </c>
      <c r="D44" s="35">
        <v>39.99</v>
      </c>
      <c r="E44" s="34">
        <v>0.16</v>
      </c>
      <c r="F44" s="30">
        <f t="shared" si="0"/>
        <v>33.590000000000003</v>
      </c>
    </row>
    <row r="45" spans="1:6" s="1" customFormat="1" x14ac:dyDescent="0.45">
      <c r="A45" s="33" t="s">
        <v>79</v>
      </c>
      <c r="B45" s="33" t="s">
        <v>82</v>
      </c>
      <c r="C45" s="33" t="s">
        <v>83</v>
      </c>
      <c r="D45" s="35">
        <v>39.99</v>
      </c>
      <c r="E45" s="34">
        <v>0.16</v>
      </c>
      <c r="F45" s="30">
        <f t="shared" ref="F45:F81" si="1">ROUND(D45*(1-E45),2)</f>
        <v>33.590000000000003</v>
      </c>
    </row>
    <row r="46" spans="1:6" s="1" customFormat="1" x14ac:dyDescent="0.45">
      <c r="A46" s="33" t="s">
        <v>79</v>
      </c>
      <c r="B46" s="33" t="s">
        <v>84</v>
      </c>
      <c r="C46" s="33" t="s">
        <v>85</v>
      </c>
      <c r="D46" s="35">
        <v>39.99</v>
      </c>
      <c r="E46" s="34">
        <v>0.16</v>
      </c>
      <c r="F46" s="30">
        <f t="shared" si="1"/>
        <v>33.590000000000003</v>
      </c>
    </row>
    <row r="47" spans="1:6" s="1" customFormat="1" x14ac:dyDescent="0.45">
      <c r="A47" s="33" t="s">
        <v>79</v>
      </c>
      <c r="B47" s="33" t="s">
        <v>86</v>
      </c>
      <c r="C47" s="33" t="s">
        <v>87</v>
      </c>
      <c r="D47" s="35">
        <v>39.99</v>
      </c>
      <c r="E47" s="34">
        <v>0.16</v>
      </c>
      <c r="F47" s="30">
        <f t="shared" si="1"/>
        <v>33.590000000000003</v>
      </c>
    </row>
    <row r="48" spans="1:6" s="1" customFormat="1" x14ac:dyDescent="0.45">
      <c r="A48" s="33" t="s">
        <v>79</v>
      </c>
      <c r="B48" s="33" t="s">
        <v>88</v>
      </c>
      <c r="C48" s="33" t="s">
        <v>89</v>
      </c>
      <c r="D48" s="35">
        <v>39.99</v>
      </c>
      <c r="E48" s="34">
        <v>0.16</v>
      </c>
      <c r="F48" s="30">
        <f t="shared" si="1"/>
        <v>33.590000000000003</v>
      </c>
    </row>
    <row r="49" spans="1:6" s="1" customFormat="1" x14ac:dyDescent="0.45">
      <c r="A49" s="33" t="s">
        <v>79</v>
      </c>
      <c r="B49" s="33" t="s">
        <v>90</v>
      </c>
      <c r="C49" s="33" t="s">
        <v>91</v>
      </c>
      <c r="D49" s="35">
        <v>59.99</v>
      </c>
      <c r="E49" s="34">
        <v>0.16</v>
      </c>
      <c r="F49" s="30">
        <f t="shared" si="1"/>
        <v>50.39</v>
      </c>
    </row>
    <row r="50" spans="1:6" s="1" customFormat="1" x14ac:dyDescent="0.45">
      <c r="A50" s="33" t="s">
        <v>79</v>
      </c>
      <c r="B50" s="33" t="s">
        <v>92</v>
      </c>
      <c r="C50" s="33" t="s">
        <v>93</v>
      </c>
      <c r="D50" s="35">
        <v>89.99</v>
      </c>
      <c r="E50" s="34">
        <v>0.16</v>
      </c>
      <c r="F50" s="30">
        <f t="shared" si="1"/>
        <v>75.59</v>
      </c>
    </row>
    <row r="51" spans="1:6" s="1" customFormat="1" x14ac:dyDescent="0.45">
      <c r="A51" s="33" t="s">
        <v>79</v>
      </c>
      <c r="B51" s="33" t="s">
        <v>94</v>
      </c>
      <c r="C51" s="33" t="s">
        <v>95</v>
      </c>
      <c r="D51" s="35">
        <v>89.99</v>
      </c>
      <c r="E51" s="34">
        <v>0.16</v>
      </c>
      <c r="F51" s="30">
        <f t="shared" si="1"/>
        <v>75.59</v>
      </c>
    </row>
    <row r="52" spans="1:6" s="1" customFormat="1" x14ac:dyDescent="0.45">
      <c r="A52" s="33" t="s">
        <v>79</v>
      </c>
      <c r="B52" s="33" t="s">
        <v>96</v>
      </c>
      <c r="C52" s="33" t="s">
        <v>97</v>
      </c>
      <c r="D52" s="35">
        <v>79.989999999999995</v>
      </c>
      <c r="E52" s="34">
        <v>0.16</v>
      </c>
      <c r="F52" s="30">
        <f t="shared" si="1"/>
        <v>67.19</v>
      </c>
    </row>
    <row r="53" spans="1:6" s="1" customFormat="1" x14ac:dyDescent="0.45">
      <c r="A53" s="33" t="s">
        <v>79</v>
      </c>
      <c r="B53" s="33" t="s">
        <v>98</v>
      </c>
      <c r="C53" s="33" t="s">
        <v>99</v>
      </c>
      <c r="D53" s="35">
        <v>79.989999999999995</v>
      </c>
      <c r="E53" s="34">
        <v>0.16</v>
      </c>
      <c r="F53" s="30">
        <f t="shared" si="1"/>
        <v>67.19</v>
      </c>
    </row>
    <row r="54" spans="1:6" s="1" customFormat="1" x14ac:dyDescent="0.45">
      <c r="A54" s="33" t="s">
        <v>79</v>
      </c>
      <c r="B54" s="33" t="s">
        <v>100</v>
      </c>
      <c r="C54" s="33" t="s">
        <v>101</v>
      </c>
      <c r="D54" s="35">
        <v>99.99</v>
      </c>
      <c r="E54" s="34">
        <v>0.16</v>
      </c>
      <c r="F54" s="30">
        <f t="shared" si="1"/>
        <v>83.99</v>
      </c>
    </row>
    <row r="55" spans="1:6" s="1" customFormat="1" x14ac:dyDescent="0.45">
      <c r="A55" s="33" t="s">
        <v>79</v>
      </c>
      <c r="B55" s="33" t="s">
        <v>102</v>
      </c>
      <c r="C55" s="33" t="s">
        <v>103</v>
      </c>
      <c r="D55" s="35">
        <v>99.99</v>
      </c>
      <c r="E55" s="34">
        <v>0.16</v>
      </c>
      <c r="F55" s="30">
        <f t="shared" si="1"/>
        <v>83.99</v>
      </c>
    </row>
    <row r="56" spans="1:6" s="1" customFormat="1" x14ac:dyDescent="0.45">
      <c r="A56" s="33" t="s">
        <v>104</v>
      </c>
      <c r="B56" s="36" t="s">
        <v>837</v>
      </c>
      <c r="C56" s="36" t="s">
        <v>843</v>
      </c>
      <c r="D56" s="38">
        <v>99.99</v>
      </c>
      <c r="E56" s="34">
        <v>0.16</v>
      </c>
      <c r="F56" s="30">
        <f t="shared" ref="F56:F61" si="2">ROUND(D56*(1-E56),2)</f>
        <v>83.99</v>
      </c>
    </row>
    <row r="57" spans="1:6" s="1" customFormat="1" x14ac:dyDescent="0.45">
      <c r="A57" s="33" t="s">
        <v>104</v>
      </c>
      <c r="B57" s="36" t="s">
        <v>838</v>
      </c>
      <c r="C57" s="36" t="s">
        <v>844</v>
      </c>
      <c r="D57" s="38">
        <v>69.989999999999995</v>
      </c>
      <c r="E57" s="34">
        <v>0.16</v>
      </c>
      <c r="F57" s="30">
        <f t="shared" si="2"/>
        <v>58.79</v>
      </c>
    </row>
    <row r="58" spans="1:6" s="1" customFormat="1" x14ac:dyDescent="0.45">
      <c r="A58" s="33" t="s">
        <v>104</v>
      </c>
      <c r="B58" s="36" t="s">
        <v>839</v>
      </c>
      <c r="C58" s="36" t="s">
        <v>845</v>
      </c>
      <c r="D58" s="38">
        <v>59.99</v>
      </c>
      <c r="E58" s="34">
        <v>0.16</v>
      </c>
      <c r="F58" s="30">
        <f t="shared" si="2"/>
        <v>50.39</v>
      </c>
    </row>
    <row r="59" spans="1:6" s="1" customFormat="1" x14ac:dyDescent="0.45">
      <c r="A59" s="33" t="s">
        <v>104</v>
      </c>
      <c r="B59" s="36" t="s">
        <v>840</v>
      </c>
      <c r="C59" s="36" t="s">
        <v>846</v>
      </c>
      <c r="D59" s="38">
        <v>59.99</v>
      </c>
      <c r="E59" s="34">
        <v>0.16</v>
      </c>
      <c r="F59" s="30">
        <f t="shared" si="2"/>
        <v>50.39</v>
      </c>
    </row>
    <row r="60" spans="1:6" s="1" customFormat="1" x14ac:dyDescent="0.45">
      <c r="A60" s="33" t="s">
        <v>104</v>
      </c>
      <c r="B60" s="36" t="s">
        <v>841</v>
      </c>
      <c r="C60" s="36" t="s">
        <v>847</v>
      </c>
      <c r="D60" s="38">
        <v>59.99</v>
      </c>
      <c r="E60" s="34">
        <v>0.16</v>
      </c>
      <c r="F60" s="30">
        <f t="shared" si="2"/>
        <v>50.39</v>
      </c>
    </row>
    <row r="61" spans="1:6" s="1" customFormat="1" x14ac:dyDescent="0.45">
      <c r="A61" s="33" t="s">
        <v>104</v>
      </c>
      <c r="B61" s="36" t="s">
        <v>842</v>
      </c>
      <c r="C61" s="36" t="s">
        <v>848</v>
      </c>
      <c r="D61" s="38">
        <v>14.99</v>
      </c>
      <c r="E61" s="34">
        <v>0.16</v>
      </c>
      <c r="F61" s="30">
        <f t="shared" si="2"/>
        <v>12.59</v>
      </c>
    </row>
    <row r="62" spans="1:6" s="1" customFormat="1" x14ac:dyDescent="0.45">
      <c r="A62" s="33" t="s">
        <v>104</v>
      </c>
      <c r="B62" s="33" t="s">
        <v>105</v>
      </c>
      <c r="C62" s="33" t="s">
        <v>106</v>
      </c>
      <c r="D62" s="35">
        <v>34.99</v>
      </c>
      <c r="E62" s="34">
        <v>0.16</v>
      </c>
      <c r="F62" s="30">
        <f t="shared" si="1"/>
        <v>29.39</v>
      </c>
    </row>
    <row r="63" spans="1:6" s="1" customFormat="1" x14ac:dyDescent="0.45">
      <c r="A63" s="33" t="s">
        <v>104</v>
      </c>
      <c r="B63" s="33" t="s">
        <v>107</v>
      </c>
      <c r="C63" s="33" t="s">
        <v>108</v>
      </c>
      <c r="D63" s="35">
        <v>47.49</v>
      </c>
      <c r="E63" s="34">
        <v>0.16</v>
      </c>
      <c r="F63" s="30">
        <f t="shared" si="1"/>
        <v>39.89</v>
      </c>
    </row>
    <row r="64" spans="1:6" s="1" customFormat="1" x14ac:dyDescent="0.45">
      <c r="A64" s="33" t="s">
        <v>104</v>
      </c>
      <c r="B64" s="33" t="s">
        <v>109</v>
      </c>
      <c r="C64" s="33" t="s">
        <v>110</v>
      </c>
      <c r="D64" s="35">
        <v>66.489999999999995</v>
      </c>
      <c r="E64" s="34">
        <v>0.16</v>
      </c>
      <c r="F64" s="30">
        <f t="shared" si="1"/>
        <v>55.85</v>
      </c>
    </row>
    <row r="65" spans="1:6" s="1" customFormat="1" x14ac:dyDescent="0.45">
      <c r="A65" s="33" t="s">
        <v>104</v>
      </c>
      <c r="B65" s="33" t="s">
        <v>111</v>
      </c>
      <c r="C65" s="33" t="s">
        <v>112</v>
      </c>
      <c r="D65" s="35">
        <v>94.99</v>
      </c>
      <c r="E65" s="34">
        <v>0.16</v>
      </c>
      <c r="F65" s="30">
        <f t="shared" si="1"/>
        <v>79.790000000000006</v>
      </c>
    </row>
    <row r="66" spans="1:6" s="1" customFormat="1" x14ac:dyDescent="0.45">
      <c r="A66" s="33" t="s">
        <v>104</v>
      </c>
      <c r="B66" s="33" t="s">
        <v>113</v>
      </c>
      <c r="C66" s="33" t="s">
        <v>114</v>
      </c>
      <c r="D66" s="35">
        <v>94.99</v>
      </c>
      <c r="E66" s="34">
        <v>0.16</v>
      </c>
      <c r="F66" s="30">
        <f t="shared" si="1"/>
        <v>79.790000000000006</v>
      </c>
    </row>
    <row r="67" spans="1:6" s="1" customFormat="1" x14ac:dyDescent="0.45">
      <c r="A67" s="33" t="s">
        <v>104</v>
      </c>
      <c r="B67" s="33" t="s">
        <v>115</v>
      </c>
      <c r="C67" s="33" t="s">
        <v>116</v>
      </c>
      <c r="D67" s="35">
        <v>299.99</v>
      </c>
      <c r="E67" s="34">
        <v>0.16</v>
      </c>
      <c r="F67" s="30">
        <f t="shared" si="1"/>
        <v>251.99</v>
      </c>
    </row>
    <row r="68" spans="1:6" s="1" customFormat="1" x14ac:dyDescent="0.45">
      <c r="A68" s="33" t="s">
        <v>104</v>
      </c>
      <c r="B68" s="33" t="s">
        <v>117</v>
      </c>
      <c r="C68" s="33" t="s">
        <v>118</v>
      </c>
      <c r="D68" s="35">
        <v>199.99</v>
      </c>
      <c r="E68" s="34">
        <v>0.16</v>
      </c>
      <c r="F68" s="30">
        <f t="shared" si="1"/>
        <v>167.99</v>
      </c>
    </row>
    <row r="69" spans="1:6" s="1" customFormat="1" x14ac:dyDescent="0.45">
      <c r="A69" s="33" t="s">
        <v>104</v>
      </c>
      <c r="B69" s="33" t="s">
        <v>119</v>
      </c>
      <c r="C69" s="33" t="s">
        <v>120</v>
      </c>
      <c r="D69" s="35">
        <v>52.24</v>
      </c>
      <c r="E69" s="34">
        <v>0.16</v>
      </c>
      <c r="F69" s="30">
        <f t="shared" si="1"/>
        <v>43.88</v>
      </c>
    </row>
    <row r="70" spans="1:6" s="1" customFormat="1" x14ac:dyDescent="0.45">
      <c r="A70" s="33" t="s">
        <v>104</v>
      </c>
      <c r="B70" s="33" t="s">
        <v>121</v>
      </c>
      <c r="C70" s="33" t="s">
        <v>122</v>
      </c>
      <c r="D70" s="35">
        <v>14.99</v>
      </c>
      <c r="E70" s="34">
        <v>0.16</v>
      </c>
      <c r="F70" s="30">
        <f t="shared" si="1"/>
        <v>12.59</v>
      </c>
    </row>
    <row r="71" spans="1:6" s="1" customFormat="1" x14ac:dyDescent="0.45">
      <c r="A71" s="33" t="s">
        <v>104</v>
      </c>
      <c r="B71" s="33" t="s">
        <v>123</v>
      </c>
      <c r="C71" s="33" t="s">
        <v>124</v>
      </c>
      <c r="D71" s="35">
        <v>249.99</v>
      </c>
      <c r="E71" s="34">
        <v>0.16</v>
      </c>
      <c r="F71" s="30">
        <f t="shared" si="1"/>
        <v>209.99</v>
      </c>
    </row>
    <row r="72" spans="1:6" s="1" customFormat="1" x14ac:dyDescent="0.45">
      <c r="A72" s="33" t="s">
        <v>104</v>
      </c>
      <c r="B72" s="33" t="s">
        <v>125</v>
      </c>
      <c r="C72" s="33" t="s">
        <v>126</v>
      </c>
      <c r="D72" s="35">
        <v>249.99</v>
      </c>
      <c r="E72" s="34">
        <v>0.16</v>
      </c>
      <c r="F72" s="30">
        <f t="shared" si="1"/>
        <v>209.99</v>
      </c>
    </row>
    <row r="73" spans="1:6" s="1" customFormat="1" x14ac:dyDescent="0.45">
      <c r="A73" s="33" t="s">
        <v>104</v>
      </c>
      <c r="B73" s="33" t="s">
        <v>127</v>
      </c>
      <c r="C73" s="33" t="s">
        <v>128</v>
      </c>
      <c r="D73" s="35">
        <v>75.989999999999995</v>
      </c>
      <c r="E73" s="34">
        <v>0.16</v>
      </c>
      <c r="F73" s="30">
        <f t="shared" si="1"/>
        <v>63.83</v>
      </c>
    </row>
    <row r="74" spans="1:6" s="1" customFormat="1" x14ac:dyDescent="0.45">
      <c r="A74" s="33" t="s">
        <v>129</v>
      </c>
      <c r="B74" s="33" t="s">
        <v>130</v>
      </c>
      <c r="C74" s="33" t="s">
        <v>131</v>
      </c>
      <c r="D74" s="35">
        <v>19.989999999999998</v>
      </c>
      <c r="E74" s="34">
        <v>0.16</v>
      </c>
      <c r="F74" s="30">
        <f t="shared" si="1"/>
        <v>16.79</v>
      </c>
    </row>
    <row r="75" spans="1:6" s="1" customFormat="1" x14ac:dyDescent="0.45">
      <c r="A75" s="33" t="s">
        <v>129</v>
      </c>
      <c r="B75" s="33" t="s">
        <v>132</v>
      </c>
      <c r="C75" s="33" t="s">
        <v>133</v>
      </c>
      <c r="D75" s="35">
        <v>34.99</v>
      </c>
      <c r="E75" s="34">
        <v>0.16</v>
      </c>
      <c r="F75" s="30">
        <f t="shared" si="1"/>
        <v>29.39</v>
      </c>
    </row>
    <row r="76" spans="1:6" s="1" customFormat="1" x14ac:dyDescent="0.45">
      <c r="A76" s="33" t="s">
        <v>129</v>
      </c>
      <c r="B76" s="33" t="s">
        <v>134</v>
      </c>
      <c r="C76" s="33" t="s">
        <v>135</v>
      </c>
      <c r="D76" s="35">
        <v>89.99</v>
      </c>
      <c r="E76" s="34">
        <v>0.16</v>
      </c>
      <c r="F76" s="30">
        <f t="shared" si="1"/>
        <v>75.59</v>
      </c>
    </row>
    <row r="77" spans="1:6" s="1" customFormat="1" x14ac:dyDescent="0.45">
      <c r="A77" s="33" t="s">
        <v>129</v>
      </c>
      <c r="B77" s="33" t="s">
        <v>136</v>
      </c>
      <c r="C77" s="33" t="s">
        <v>137</v>
      </c>
      <c r="D77" s="35">
        <v>99.99</v>
      </c>
      <c r="E77" s="34">
        <v>0.16</v>
      </c>
      <c r="F77" s="30">
        <f t="shared" si="1"/>
        <v>83.99</v>
      </c>
    </row>
    <row r="78" spans="1:6" s="1" customFormat="1" x14ac:dyDescent="0.45">
      <c r="A78" s="33" t="s">
        <v>129</v>
      </c>
      <c r="B78" s="33" t="s">
        <v>138</v>
      </c>
      <c r="C78" s="33" t="s">
        <v>139</v>
      </c>
      <c r="D78" s="35">
        <v>99.99</v>
      </c>
      <c r="E78" s="34">
        <v>0.16</v>
      </c>
      <c r="F78" s="30">
        <f t="shared" si="1"/>
        <v>83.99</v>
      </c>
    </row>
    <row r="79" spans="1:6" s="1" customFormat="1" x14ac:dyDescent="0.45">
      <c r="A79" s="33" t="s">
        <v>129</v>
      </c>
      <c r="B79" s="33" t="s">
        <v>140</v>
      </c>
      <c r="C79" s="33" t="s">
        <v>141</v>
      </c>
      <c r="D79" s="35">
        <v>99.99</v>
      </c>
      <c r="E79" s="34">
        <v>0.16</v>
      </c>
      <c r="F79" s="30">
        <f t="shared" si="1"/>
        <v>83.99</v>
      </c>
    </row>
    <row r="80" spans="1:6" s="1" customFormat="1" x14ac:dyDescent="0.45">
      <c r="A80" s="33" t="s">
        <v>129</v>
      </c>
      <c r="B80" s="33" t="s">
        <v>142</v>
      </c>
      <c r="C80" s="33" t="s">
        <v>143</v>
      </c>
      <c r="D80" s="35">
        <v>99.99</v>
      </c>
      <c r="E80" s="34">
        <v>0.16</v>
      </c>
      <c r="F80" s="30">
        <f t="shared" si="1"/>
        <v>83.99</v>
      </c>
    </row>
    <row r="81" spans="1:6" s="1" customFormat="1" x14ac:dyDescent="0.45">
      <c r="A81" s="33" t="s">
        <v>129</v>
      </c>
      <c r="B81" s="33" t="s">
        <v>144</v>
      </c>
      <c r="C81" s="33" t="s">
        <v>145</v>
      </c>
      <c r="D81" s="35">
        <v>129.99</v>
      </c>
      <c r="E81" s="34">
        <v>0.16</v>
      </c>
      <c r="F81" s="30">
        <f t="shared" si="1"/>
        <v>109.19</v>
      </c>
    </row>
    <row r="82" spans="1:6" s="1" customFormat="1" x14ac:dyDescent="0.45">
      <c r="A82" s="33" t="s">
        <v>129</v>
      </c>
      <c r="B82" s="33" t="s">
        <v>146</v>
      </c>
      <c r="C82" s="33" t="s">
        <v>147</v>
      </c>
      <c r="D82" s="35">
        <v>144.99</v>
      </c>
      <c r="E82" s="34">
        <v>0.16</v>
      </c>
      <c r="F82" s="30">
        <f t="shared" ref="F82:F121" si="3">ROUND(D82*(1-E82),2)</f>
        <v>121.79</v>
      </c>
    </row>
    <row r="83" spans="1:6" s="1" customFormat="1" x14ac:dyDescent="0.45">
      <c r="A83" s="33" t="s">
        <v>129</v>
      </c>
      <c r="B83" s="33" t="s">
        <v>148</v>
      </c>
      <c r="C83" s="33" t="s">
        <v>149</v>
      </c>
      <c r="D83" s="35">
        <v>949.99</v>
      </c>
      <c r="E83" s="34">
        <v>0.16</v>
      </c>
      <c r="F83" s="30">
        <f t="shared" si="3"/>
        <v>797.99</v>
      </c>
    </row>
    <row r="84" spans="1:6" s="1" customFormat="1" x14ac:dyDescent="0.45">
      <c r="A84" s="33" t="s">
        <v>129</v>
      </c>
      <c r="B84" s="33" t="s">
        <v>150</v>
      </c>
      <c r="C84" s="33" t="s">
        <v>151</v>
      </c>
      <c r="D84" s="35">
        <v>2374.7600000000002</v>
      </c>
      <c r="E84" s="34">
        <v>0.16</v>
      </c>
      <c r="F84" s="30">
        <f t="shared" si="3"/>
        <v>1994.8</v>
      </c>
    </row>
    <row r="85" spans="1:6" s="1" customFormat="1" x14ac:dyDescent="0.45">
      <c r="A85" s="33" t="s">
        <v>129</v>
      </c>
      <c r="B85" s="33" t="s">
        <v>152</v>
      </c>
      <c r="C85" s="33" t="s">
        <v>153</v>
      </c>
      <c r="D85" s="35">
        <v>239.99</v>
      </c>
      <c r="E85" s="34">
        <v>0.16</v>
      </c>
      <c r="F85" s="30">
        <f t="shared" si="3"/>
        <v>201.59</v>
      </c>
    </row>
    <row r="86" spans="1:6" s="1" customFormat="1" x14ac:dyDescent="0.45">
      <c r="A86" s="43" t="s">
        <v>154</v>
      </c>
      <c r="B86" s="33" t="s">
        <v>1268</v>
      </c>
      <c r="C86" s="33" t="s">
        <v>1267</v>
      </c>
      <c r="D86" s="35">
        <v>49.99</v>
      </c>
      <c r="E86" s="34">
        <v>0.16</v>
      </c>
      <c r="F86" s="30">
        <f t="shared" si="3"/>
        <v>41.99</v>
      </c>
    </row>
    <row r="87" spans="1:6" s="1" customFormat="1" x14ac:dyDescent="0.45">
      <c r="A87" s="33" t="s">
        <v>154</v>
      </c>
      <c r="B87" s="33" t="s">
        <v>155</v>
      </c>
      <c r="C87" s="33" t="s">
        <v>156</v>
      </c>
      <c r="D87" s="35">
        <v>49.99</v>
      </c>
      <c r="E87" s="34">
        <v>0.16</v>
      </c>
      <c r="F87" s="30">
        <f t="shared" si="3"/>
        <v>41.99</v>
      </c>
    </row>
    <row r="88" spans="1:6" s="1" customFormat="1" x14ac:dyDescent="0.45">
      <c r="A88" s="33" t="s">
        <v>154</v>
      </c>
      <c r="B88" s="33" t="s">
        <v>157</v>
      </c>
      <c r="C88" s="33" t="s">
        <v>158</v>
      </c>
      <c r="D88" s="35">
        <v>89.99</v>
      </c>
      <c r="E88" s="34">
        <v>0.16</v>
      </c>
      <c r="F88" s="30">
        <f t="shared" si="3"/>
        <v>75.59</v>
      </c>
    </row>
    <row r="89" spans="1:6" s="1" customFormat="1" x14ac:dyDescent="0.45">
      <c r="A89" s="33" t="s">
        <v>154</v>
      </c>
      <c r="B89" s="33" t="s">
        <v>159</v>
      </c>
      <c r="C89" s="33" t="s">
        <v>160</v>
      </c>
      <c r="D89" s="35">
        <v>124.99</v>
      </c>
      <c r="E89" s="34">
        <v>0.16</v>
      </c>
      <c r="F89" s="30">
        <f t="shared" si="3"/>
        <v>104.99</v>
      </c>
    </row>
    <row r="90" spans="1:6" s="1" customFormat="1" x14ac:dyDescent="0.45">
      <c r="A90" s="33" t="s">
        <v>154</v>
      </c>
      <c r="B90" s="33" t="s">
        <v>1077</v>
      </c>
      <c r="C90" s="33" t="s">
        <v>1078</v>
      </c>
      <c r="D90" s="35">
        <v>89.99</v>
      </c>
      <c r="E90" s="34">
        <v>0.16</v>
      </c>
      <c r="F90" s="30">
        <f t="shared" si="3"/>
        <v>75.59</v>
      </c>
    </row>
    <row r="91" spans="1:6" s="1" customFormat="1" x14ac:dyDescent="0.45">
      <c r="A91" s="33" t="s">
        <v>161</v>
      </c>
      <c r="B91" s="33" t="s">
        <v>162</v>
      </c>
      <c r="C91" s="33" t="s">
        <v>163</v>
      </c>
      <c r="D91" s="35">
        <v>14.99</v>
      </c>
      <c r="E91" s="34">
        <v>0.16</v>
      </c>
      <c r="F91" s="30">
        <f t="shared" si="3"/>
        <v>12.59</v>
      </c>
    </row>
    <row r="92" spans="1:6" s="1" customFormat="1" x14ac:dyDescent="0.45">
      <c r="A92" s="33" t="s">
        <v>161</v>
      </c>
      <c r="B92" s="33" t="s">
        <v>164</v>
      </c>
      <c r="C92" s="33" t="s">
        <v>165</v>
      </c>
      <c r="D92" s="35">
        <v>29.99</v>
      </c>
      <c r="E92" s="34">
        <v>0.16</v>
      </c>
      <c r="F92" s="30">
        <f t="shared" si="3"/>
        <v>25.19</v>
      </c>
    </row>
    <row r="93" spans="1:6" s="32" customFormat="1" x14ac:dyDescent="0.45">
      <c r="A93" s="33" t="s">
        <v>166</v>
      </c>
      <c r="B93" s="36" t="s">
        <v>1005</v>
      </c>
      <c r="C93" s="36" t="s">
        <v>1011</v>
      </c>
      <c r="D93" s="35">
        <v>279.99</v>
      </c>
      <c r="E93" s="34">
        <v>0.16</v>
      </c>
      <c r="F93" s="30">
        <f t="shared" si="3"/>
        <v>235.19</v>
      </c>
    </row>
    <row r="94" spans="1:6" s="32" customFormat="1" x14ac:dyDescent="0.45">
      <c r="A94" s="33" t="s">
        <v>166</v>
      </c>
      <c r="B94" s="36" t="s">
        <v>1006</v>
      </c>
      <c r="C94" s="36" t="s">
        <v>1012</v>
      </c>
      <c r="D94" s="35">
        <v>279.99</v>
      </c>
      <c r="E94" s="34">
        <v>0.16</v>
      </c>
      <c r="F94" s="30">
        <f t="shared" si="3"/>
        <v>235.19</v>
      </c>
    </row>
    <row r="95" spans="1:6" s="32" customFormat="1" x14ac:dyDescent="0.45">
      <c r="A95" s="33" t="s">
        <v>166</v>
      </c>
      <c r="B95" s="36" t="s">
        <v>1007</v>
      </c>
      <c r="C95" s="36" t="s">
        <v>1013</v>
      </c>
      <c r="D95" s="35">
        <v>179.99</v>
      </c>
      <c r="E95" s="34">
        <v>0.16</v>
      </c>
      <c r="F95" s="30">
        <f t="shared" si="3"/>
        <v>151.19</v>
      </c>
    </row>
    <row r="96" spans="1:6" s="32" customFormat="1" x14ac:dyDescent="0.45">
      <c r="A96" s="33" t="s">
        <v>166</v>
      </c>
      <c r="B96" s="36" t="s">
        <v>1008</v>
      </c>
      <c r="C96" s="36" t="s">
        <v>1014</v>
      </c>
      <c r="D96" s="35">
        <v>179.99</v>
      </c>
      <c r="E96" s="34">
        <v>0.16</v>
      </c>
      <c r="F96" s="30">
        <f t="shared" si="3"/>
        <v>151.19</v>
      </c>
    </row>
    <row r="97" spans="1:6" s="32" customFormat="1" x14ac:dyDescent="0.45">
      <c r="A97" s="33" t="s">
        <v>166</v>
      </c>
      <c r="B97" s="36" t="s">
        <v>1009</v>
      </c>
      <c r="C97" s="36" t="s">
        <v>1015</v>
      </c>
      <c r="D97" s="35">
        <v>179.99</v>
      </c>
      <c r="E97" s="34">
        <v>0.16</v>
      </c>
      <c r="F97" s="30">
        <f t="shared" si="3"/>
        <v>151.19</v>
      </c>
    </row>
    <row r="98" spans="1:6" s="32" customFormat="1" x14ac:dyDescent="0.45">
      <c r="A98" s="33" t="s">
        <v>166</v>
      </c>
      <c r="B98" s="36" t="s">
        <v>1010</v>
      </c>
      <c r="C98" s="36" t="s">
        <v>1016</v>
      </c>
      <c r="D98" s="35">
        <v>169.99</v>
      </c>
      <c r="E98" s="34">
        <v>0.16</v>
      </c>
      <c r="F98" s="30">
        <f t="shared" si="3"/>
        <v>142.79</v>
      </c>
    </row>
    <row r="99" spans="1:6" s="1" customFormat="1" x14ac:dyDescent="0.45">
      <c r="A99" s="33" t="s">
        <v>166</v>
      </c>
      <c r="B99" s="33" t="s">
        <v>167</v>
      </c>
      <c r="C99" s="33" t="s">
        <v>168</v>
      </c>
      <c r="D99" s="35">
        <v>149.99</v>
      </c>
      <c r="E99" s="34">
        <v>0.16</v>
      </c>
      <c r="F99" s="30">
        <f t="shared" si="3"/>
        <v>125.99</v>
      </c>
    </row>
    <row r="100" spans="1:6" s="1" customFormat="1" x14ac:dyDescent="0.45">
      <c r="A100" s="33" t="s">
        <v>166</v>
      </c>
      <c r="B100" s="33" t="s">
        <v>169</v>
      </c>
      <c r="C100" s="33" t="s">
        <v>170</v>
      </c>
      <c r="D100" s="35">
        <v>169.99</v>
      </c>
      <c r="E100" s="34">
        <v>0.16</v>
      </c>
      <c r="F100" s="30">
        <f t="shared" si="3"/>
        <v>142.79</v>
      </c>
    </row>
    <row r="101" spans="1:6" s="1" customFormat="1" x14ac:dyDescent="0.45">
      <c r="A101" s="33" t="s">
        <v>166</v>
      </c>
      <c r="B101" s="33" t="s">
        <v>171</v>
      </c>
      <c r="C101" s="33" t="s">
        <v>172</v>
      </c>
      <c r="D101" s="35">
        <v>159.99</v>
      </c>
      <c r="E101" s="34">
        <v>0.16</v>
      </c>
      <c r="F101" s="30">
        <f t="shared" si="3"/>
        <v>134.38999999999999</v>
      </c>
    </row>
    <row r="102" spans="1:6" s="1" customFormat="1" x14ac:dyDescent="0.45">
      <c r="A102" s="33" t="s">
        <v>166</v>
      </c>
      <c r="B102" s="33" t="s">
        <v>173</v>
      </c>
      <c r="C102" s="33" t="s">
        <v>174</v>
      </c>
      <c r="D102" s="35">
        <v>159.99</v>
      </c>
      <c r="E102" s="34">
        <v>0.16</v>
      </c>
      <c r="F102" s="30">
        <f t="shared" si="3"/>
        <v>134.38999999999999</v>
      </c>
    </row>
    <row r="103" spans="1:6" s="1" customFormat="1" x14ac:dyDescent="0.45">
      <c r="A103" s="33" t="s">
        <v>166</v>
      </c>
      <c r="B103" s="33" t="s">
        <v>175</v>
      </c>
      <c r="C103" s="33" t="s">
        <v>176</v>
      </c>
      <c r="D103" s="35">
        <v>159.99</v>
      </c>
      <c r="E103" s="34">
        <v>0.16</v>
      </c>
      <c r="F103" s="30">
        <f t="shared" si="3"/>
        <v>134.38999999999999</v>
      </c>
    </row>
    <row r="104" spans="1:6" s="1" customFormat="1" x14ac:dyDescent="0.45">
      <c r="A104" s="33" t="s">
        <v>166</v>
      </c>
      <c r="B104" s="33" t="s">
        <v>177</v>
      </c>
      <c r="C104" s="33" t="s">
        <v>178</v>
      </c>
      <c r="D104" s="35">
        <v>159.99</v>
      </c>
      <c r="E104" s="34">
        <v>0.16</v>
      </c>
      <c r="F104" s="30">
        <f t="shared" si="3"/>
        <v>134.38999999999999</v>
      </c>
    </row>
    <row r="105" spans="1:6" s="1" customFormat="1" x14ac:dyDescent="0.45">
      <c r="A105" s="33" t="s">
        <v>166</v>
      </c>
      <c r="B105" s="33" t="s">
        <v>179</v>
      </c>
      <c r="C105" s="33" t="s">
        <v>180</v>
      </c>
      <c r="D105" s="35">
        <v>119.99</v>
      </c>
      <c r="E105" s="34">
        <v>0.16</v>
      </c>
      <c r="F105" s="30">
        <f t="shared" si="3"/>
        <v>100.79</v>
      </c>
    </row>
    <row r="106" spans="1:6" s="1" customFormat="1" x14ac:dyDescent="0.45">
      <c r="A106" s="33" t="s">
        <v>166</v>
      </c>
      <c r="B106" s="33" t="s">
        <v>181</v>
      </c>
      <c r="C106" s="33" t="s">
        <v>182</v>
      </c>
      <c r="D106" s="35">
        <v>129.99</v>
      </c>
      <c r="E106" s="34">
        <v>0.16</v>
      </c>
      <c r="F106" s="30">
        <f t="shared" si="3"/>
        <v>109.19</v>
      </c>
    </row>
    <row r="107" spans="1:6" s="1" customFormat="1" x14ac:dyDescent="0.45">
      <c r="A107" s="33" t="s">
        <v>166</v>
      </c>
      <c r="B107" s="33" t="s">
        <v>183</v>
      </c>
      <c r="C107" s="33" t="s">
        <v>184</v>
      </c>
      <c r="D107" s="35">
        <v>129.99</v>
      </c>
      <c r="E107" s="34">
        <v>0.16</v>
      </c>
      <c r="F107" s="30">
        <f t="shared" si="3"/>
        <v>109.19</v>
      </c>
    </row>
    <row r="108" spans="1:6" s="1" customFormat="1" x14ac:dyDescent="0.45">
      <c r="A108" s="33" t="s">
        <v>166</v>
      </c>
      <c r="B108" s="33" t="s">
        <v>185</v>
      </c>
      <c r="C108" s="33" t="s">
        <v>186</v>
      </c>
      <c r="D108" s="35">
        <v>129.99</v>
      </c>
      <c r="E108" s="34">
        <v>0.16</v>
      </c>
      <c r="F108" s="30">
        <f t="shared" si="3"/>
        <v>109.19</v>
      </c>
    </row>
    <row r="109" spans="1:6" s="1" customFormat="1" x14ac:dyDescent="0.45">
      <c r="A109" s="33" t="s">
        <v>187</v>
      </c>
      <c r="B109" s="33" t="s">
        <v>188</v>
      </c>
      <c r="C109" s="33" t="s">
        <v>189</v>
      </c>
      <c r="D109" s="35">
        <v>1699.99</v>
      </c>
      <c r="E109" s="34">
        <v>0.08</v>
      </c>
      <c r="F109" s="30">
        <f t="shared" si="3"/>
        <v>1563.99</v>
      </c>
    </row>
    <row r="110" spans="1:6" s="1" customFormat="1" x14ac:dyDescent="0.45">
      <c r="A110" s="33" t="s">
        <v>187</v>
      </c>
      <c r="B110" s="33" t="s">
        <v>190</v>
      </c>
      <c r="C110" s="33" t="s">
        <v>191</v>
      </c>
      <c r="D110" s="35">
        <v>2099.9899999999998</v>
      </c>
      <c r="E110" s="34">
        <v>0.08</v>
      </c>
      <c r="F110" s="30">
        <f t="shared" si="3"/>
        <v>1931.99</v>
      </c>
    </row>
    <row r="111" spans="1:6" s="1" customFormat="1" x14ac:dyDescent="0.45">
      <c r="A111" s="33" t="s">
        <v>187</v>
      </c>
      <c r="B111" s="33" t="s">
        <v>192</v>
      </c>
      <c r="C111" s="33" t="s">
        <v>193</v>
      </c>
      <c r="D111" s="35">
        <v>2399.9899999999998</v>
      </c>
      <c r="E111" s="34">
        <v>0.08</v>
      </c>
      <c r="F111" s="30">
        <f t="shared" si="3"/>
        <v>2207.9899999999998</v>
      </c>
    </row>
    <row r="112" spans="1:6" s="1" customFormat="1" x14ac:dyDescent="0.45">
      <c r="A112" s="33" t="s">
        <v>187</v>
      </c>
      <c r="B112" s="33" t="s">
        <v>194</v>
      </c>
      <c r="C112" s="33" t="s">
        <v>195</v>
      </c>
      <c r="D112" s="35">
        <v>2599.9899999999998</v>
      </c>
      <c r="E112" s="34">
        <v>0.08</v>
      </c>
      <c r="F112" s="30">
        <f t="shared" si="3"/>
        <v>2391.9899999999998</v>
      </c>
    </row>
    <row r="113" spans="1:6" s="1" customFormat="1" x14ac:dyDescent="0.45">
      <c r="A113" s="33" t="s">
        <v>187</v>
      </c>
      <c r="B113" s="33" t="s">
        <v>196</v>
      </c>
      <c r="C113" s="33" t="s">
        <v>197</v>
      </c>
      <c r="D113" s="35">
        <v>2799.99</v>
      </c>
      <c r="E113" s="34">
        <v>0.08</v>
      </c>
      <c r="F113" s="30">
        <f t="shared" si="3"/>
        <v>2575.9899999999998</v>
      </c>
    </row>
    <row r="114" spans="1:6" s="1" customFormat="1" x14ac:dyDescent="0.45">
      <c r="A114" s="33" t="s">
        <v>187</v>
      </c>
      <c r="B114" s="33" t="s">
        <v>198</v>
      </c>
      <c r="C114" s="33" t="s">
        <v>199</v>
      </c>
      <c r="D114" s="35">
        <v>2899.99</v>
      </c>
      <c r="E114" s="34">
        <v>0.08</v>
      </c>
      <c r="F114" s="30">
        <f t="shared" si="3"/>
        <v>2667.99</v>
      </c>
    </row>
    <row r="115" spans="1:6" s="1" customFormat="1" x14ac:dyDescent="0.45">
      <c r="A115" s="33" t="s">
        <v>187</v>
      </c>
      <c r="B115" s="33" t="s">
        <v>200</v>
      </c>
      <c r="C115" s="33" t="s">
        <v>201</v>
      </c>
      <c r="D115" s="35">
        <v>3099.99</v>
      </c>
      <c r="E115" s="34">
        <v>0.08</v>
      </c>
      <c r="F115" s="30">
        <f t="shared" si="3"/>
        <v>2851.99</v>
      </c>
    </row>
    <row r="116" spans="1:6" s="1" customFormat="1" x14ac:dyDescent="0.45">
      <c r="A116" s="33" t="s">
        <v>187</v>
      </c>
      <c r="B116" s="33" t="s">
        <v>202</v>
      </c>
      <c r="C116" s="33" t="s">
        <v>203</v>
      </c>
      <c r="D116" s="35">
        <v>3499.99</v>
      </c>
      <c r="E116" s="34">
        <v>0.08</v>
      </c>
      <c r="F116" s="30">
        <f t="shared" si="3"/>
        <v>3219.99</v>
      </c>
    </row>
    <row r="117" spans="1:6" s="1" customFormat="1" x14ac:dyDescent="0.45">
      <c r="A117" s="33" t="s">
        <v>187</v>
      </c>
      <c r="B117" s="33" t="s">
        <v>204</v>
      </c>
      <c r="C117" s="33" t="s">
        <v>205</v>
      </c>
      <c r="D117" s="35">
        <v>3499.99</v>
      </c>
      <c r="E117" s="34">
        <v>0.08</v>
      </c>
      <c r="F117" s="30">
        <f t="shared" si="3"/>
        <v>3219.99</v>
      </c>
    </row>
    <row r="118" spans="1:6" s="1" customFormat="1" x14ac:dyDescent="0.45">
      <c r="A118" s="33" t="s">
        <v>187</v>
      </c>
      <c r="B118" s="33" t="s">
        <v>206</v>
      </c>
      <c r="C118" s="33" t="s">
        <v>207</v>
      </c>
      <c r="D118" s="35">
        <v>3699.99</v>
      </c>
      <c r="E118" s="34">
        <v>0.08</v>
      </c>
      <c r="F118" s="30">
        <f t="shared" si="3"/>
        <v>3403.99</v>
      </c>
    </row>
    <row r="119" spans="1:6" s="1" customFormat="1" x14ac:dyDescent="0.45">
      <c r="A119" s="33" t="s">
        <v>208</v>
      </c>
      <c r="B119" s="33" t="s">
        <v>209</v>
      </c>
      <c r="C119" s="33" t="s">
        <v>210</v>
      </c>
      <c r="D119" s="35">
        <v>199</v>
      </c>
      <c r="E119" s="34">
        <v>0.16</v>
      </c>
      <c r="F119" s="30">
        <f t="shared" si="3"/>
        <v>167.16</v>
      </c>
    </row>
    <row r="120" spans="1:6" s="1" customFormat="1" x14ac:dyDescent="0.45">
      <c r="A120" s="33" t="s">
        <v>208</v>
      </c>
      <c r="B120" s="33" t="s">
        <v>211</v>
      </c>
      <c r="C120" s="33" t="s">
        <v>212</v>
      </c>
      <c r="D120" s="35">
        <v>249</v>
      </c>
      <c r="E120" s="34">
        <v>0.16</v>
      </c>
      <c r="F120" s="30">
        <f t="shared" si="3"/>
        <v>209.16</v>
      </c>
    </row>
    <row r="121" spans="1:6" s="1" customFormat="1" x14ac:dyDescent="0.45">
      <c r="A121" s="33" t="s">
        <v>208</v>
      </c>
      <c r="B121" s="33" t="s">
        <v>213</v>
      </c>
      <c r="C121" s="33" t="s">
        <v>214</v>
      </c>
      <c r="D121" s="35">
        <v>299</v>
      </c>
      <c r="E121" s="34">
        <v>0.16</v>
      </c>
      <c r="F121" s="30">
        <f t="shared" si="3"/>
        <v>251.16</v>
      </c>
    </row>
    <row r="122" spans="1:6" s="1" customFormat="1" x14ac:dyDescent="0.45">
      <c r="A122" s="33" t="s">
        <v>208</v>
      </c>
      <c r="B122" s="33" t="s">
        <v>215</v>
      </c>
      <c r="C122" s="33" t="s">
        <v>216</v>
      </c>
      <c r="D122" s="35">
        <v>329</v>
      </c>
      <c r="E122" s="34">
        <v>0.16</v>
      </c>
      <c r="F122" s="30">
        <f t="shared" ref="F122:F183" si="4">ROUND(D122*(1-E122),2)</f>
        <v>276.36</v>
      </c>
    </row>
    <row r="123" spans="1:6" s="1" customFormat="1" x14ac:dyDescent="0.45">
      <c r="A123" s="33" t="s">
        <v>208</v>
      </c>
      <c r="B123" s="33" t="s">
        <v>217</v>
      </c>
      <c r="C123" s="33" t="s">
        <v>218</v>
      </c>
      <c r="D123" s="35">
        <v>349</v>
      </c>
      <c r="E123" s="34">
        <v>0.16</v>
      </c>
      <c r="F123" s="30">
        <f t="shared" si="4"/>
        <v>293.16000000000003</v>
      </c>
    </row>
    <row r="124" spans="1:6" s="1" customFormat="1" x14ac:dyDescent="0.45">
      <c r="A124" s="33" t="s">
        <v>208</v>
      </c>
      <c r="B124" s="33" t="s">
        <v>219</v>
      </c>
      <c r="C124" s="33" t="s">
        <v>220</v>
      </c>
      <c r="D124" s="35">
        <v>379</v>
      </c>
      <c r="E124" s="34">
        <v>0.16</v>
      </c>
      <c r="F124" s="30">
        <f t="shared" si="4"/>
        <v>318.36</v>
      </c>
    </row>
    <row r="125" spans="1:6" s="1" customFormat="1" x14ac:dyDescent="0.45">
      <c r="A125" s="33" t="s">
        <v>208</v>
      </c>
      <c r="B125" s="33" t="s">
        <v>221</v>
      </c>
      <c r="C125" s="33" t="s">
        <v>222</v>
      </c>
      <c r="D125" s="35">
        <v>399</v>
      </c>
      <c r="E125" s="34">
        <v>0.16</v>
      </c>
      <c r="F125" s="30">
        <f t="shared" si="4"/>
        <v>335.16</v>
      </c>
    </row>
    <row r="126" spans="1:6" s="1" customFormat="1" x14ac:dyDescent="0.45">
      <c r="A126" s="33" t="s">
        <v>208</v>
      </c>
      <c r="B126" s="33" t="s">
        <v>223</v>
      </c>
      <c r="C126" s="33" t="s">
        <v>224</v>
      </c>
      <c r="D126" s="35">
        <v>429</v>
      </c>
      <c r="E126" s="34">
        <v>0.16</v>
      </c>
      <c r="F126" s="30">
        <f t="shared" si="4"/>
        <v>360.36</v>
      </c>
    </row>
    <row r="127" spans="1:6" s="1" customFormat="1" x14ac:dyDescent="0.45">
      <c r="A127" s="33" t="s">
        <v>225</v>
      </c>
      <c r="B127" s="33" t="s">
        <v>226</v>
      </c>
      <c r="C127" s="33" t="s">
        <v>227</v>
      </c>
      <c r="D127" s="35">
        <v>31.49</v>
      </c>
      <c r="E127" s="34">
        <v>0.16</v>
      </c>
      <c r="F127" s="30">
        <f t="shared" si="4"/>
        <v>26.45</v>
      </c>
    </row>
    <row r="128" spans="1:6" s="1" customFormat="1" x14ac:dyDescent="0.45">
      <c r="A128" s="33" t="s">
        <v>225</v>
      </c>
      <c r="B128" s="33" t="s">
        <v>228</v>
      </c>
      <c r="C128" s="33" t="s">
        <v>229</v>
      </c>
      <c r="D128" s="35">
        <v>39.99</v>
      </c>
      <c r="E128" s="34">
        <v>0.16</v>
      </c>
      <c r="F128" s="30">
        <f t="shared" si="4"/>
        <v>33.590000000000003</v>
      </c>
    </row>
    <row r="129" spans="1:6" s="1" customFormat="1" x14ac:dyDescent="0.45">
      <c r="A129" s="33" t="s">
        <v>225</v>
      </c>
      <c r="B129" s="33" t="s">
        <v>230</v>
      </c>
      <c r="C129" s="33" t="s">
        <v>231</v>
      </c>
      <c r="D129" s="35">
        <v>39.99</v>
      </c>
      <c r="E129" s="34">
        <v>0.16</v>
      </c>
      <c r="F129" s="30">
        <f t="shared" si="4"/>
        <v>33.590000000000003</v>
      </c>
    </row>
    <row r="130" spans="1:6" s="1" customFormat="1" x14ac:dyDescent="0.45">
      <c r="A130" s="33" t="s">
        <v>232</v>
      </c>
      <c r="B130" s="33" t="s">
        <v>233</v>
      </c>
      <c r="C130" s="33" t="s">
        <v>234</v>
      </c>
      <c r="D130" s="35">
        <v>99</v>
      </c>
      <c r="E130" s="34">
        <v>0.16</v>
      </c>
      <c r="F130" s="30">
        <f t="shared" si="4"/>
        <v>83.16</v>
      </c>
    </row>
    <row r="131" spans="1:6" s="1" customFormat="1" x14ac:dyDescent="0.45">
      <c r="A131" s="33" t="s">
        <v>232</v>
      </c>
      <c r="B131" s="33" t="s">
        <v>235</v>
      </c>
      <c r="C131" s="33" t="s">
        <v>236</v>
      </c>
      <c r="D131" s="35">
        <v>199</v>
      </c>
      <c r="E131" s="34">
        <v>0.16</v>
      </c>
      <c r="F131" s="30">
        <f t="shared" si="4"/>
        <v>167.16</v>
      </c>
    </row>
    <row r="132" spans="1:6" s="1" customFormat="1" x14ac:dyDescent="0.45">
      <c r="A132" s="33" t="s">
        <v>232</v>
      </c>
      <c r="B132" s="33" t="s">
        <v>237</v>
      </c>
      <c r="C132" s="33" t="s">
        <v>238</v>
      </c>
      <c r="D132" s="35">
        <v>249</v>
      </c>
      <c r="E132" s="34">
        <v>0.16</v>
      </c>
      <c r="F132" s="30">
        <f t="shared" si="4"/>
        <v>209.16</v>
      </c>
    </row>
    <row r="133" spans="1:6" s="1" customFormat="1" x14ac:dyDescent="0.45">
      <c r="A133" s="33" t="s">
        <v>232</v>
      </c>
      <c r="B133" s="33" t="s">
        <v>239</v>
      </c>
      <c r="C133" s="33" t="s">
        <v>240</v>
      </c>
      <c r="D133" s="35">
        <v>349</v>
      </c>
      <c r="E133" s="34">
        <v>0.16</v>
      </c>
      <c r="F133" s="30">
        <f t="shared" si="4"/>
        <v>293.16000000000003</v>
      </c>
    </row>
    <row r="134" spans="1:6" s="1" customFormat="1" x14ac:dyDescent="0.45">
      <c r="A134" s="33" t="s">
        <v>232</v>
      </c>
      <c r="B134" s="33" t="s">
        <v>241</v>
      </c>
      <c r="C134" s="33" t="s">
        <v>242</v>
      </c>
      <c r="D134" s="35">
        <v>399</v>
      </c>
      <c r="E134" s="34">
        <v>0.16</v>
      </c>
      <c r="F134" s="30">
        <f t="shared" si="4"/>
        <v>335.16</v>
      </c>
    </row>
    <row r="135" spans="1:6" s="1" customFormat="1" x14ac:dyDescent="0.45">
      <c r="A135" s="33" t="s">
        <v>243</v>
      </c>
      <c r="B135" s="33" t="s">
        <v>244</v>
      </c>
      <c r="C135" s="33" t="s">
        <v>245</v>
      </c>
      <c r="D135" s="35">
        <v>39.99</v>
      </c>
      <c r="E135" s="34">
        <v>0.16</v>
      </c>
      <c r="F135" s="30">
        <f t="shared" si="4"/>
        <v>33.590000000000003</v>
      </c>
    </row>
    <row r="136" spans="1:6" s="1" customFormat="1" x14ac:dyDescent="0.45">
      <c r="A136" s="33" t="s">
        <v>243</v>
      </c>
      <c r="B136" s="33" t="s">
        <v>246</v>
      </c>
      <c r="C136" s="33" t="s">
        <v>247</v>
      </c>
      <c r="D136" s="35">
        <v>39.99</v>
      </c>
      <c r="E136" s="34">
        <v>0.16</v>
      </c>
      <c r="F136" s="30">
        <f t="shared" si="4"/>
        <v>33.590000000000003</v>
      </c>
    </row>
    <row r="137" spans="1:6" s="1" customFormat="1" x14ac:dyDescent="0.45">
      <c r="A137" s="33" t="s">
        <v>248</v>
      </c>
      <c r="B137" s="33" t="s">
        <v>249</v>
      </c>
      <c r="C137" s="33" t="s">
        <v>250</v>
      </c>
      <c r="D137" s="35">
        <v>449.99</v>
      </c>
      <c r="E137" s="34">
        <v>0.08</v>
      </c>
      <c r="F137" s="30">
        <f t="shared" si="4"/>
        <v>413.99</v>
      </c>
    </row>
    <row r="138" spans="1:6" s="1" customFormat="1" x14ac:dyDescent="0.45">
      <c r="A138" s="33" t="s">
        <v>248</v>
      </c>
      <c r="B138" s="33" t="s">
        <v>251</v>
      </c>
      <c r="C138" s="33" t="s">
        <v>252</v>
      </c>
      <c r="D138" s="35">
        <v>479.99</v>
      </c>
      <c r="E138" s="34">
        <v>0.08</v>
      </c>
      <c r="F138" s="30">
        <f t="shared" si="4"/>
        <v>441.59</v>
      </c>
    </row>
    <row r="139" spans="1:6" s="1" customFormat="1" x14ac:dyDescent="0.45">
      <c r="A139" s="33" t="s">
        <v>248</v>
      </c>
      <c r="B139" s="33" t="s">
        <v>253</v>
      </c>
      <c r="C139" s="33" t="s">
        <v>254</v>
      </c>
      <c r="D139" s="35">
        <v>499.99</v>
      </c>
      <c r="E139" s="34">
        <v>0.08</v>
      </c>
      <c r="F139" s="30">
        <f t="shared" si="4"/>
        <v>459.99</v>
      </c>
    </row>
    <row r="140" spans="1:6" s="1" customFormat="1" x14ac:dyDescent="0.45">
      <c r="A140" s="33" t="s">
        <v>248</v>
      </c>
      <c r="B140" s="33" t="s">
        <v>255</v>
      </c>
      <c r="C140" s="33" t="s">
        <v>256</v>
      </c>
      <c r="D140" s="35">
        <v>529.99</v>
      </c>
      <c r="E140" s="34">
        <v>0.08</v>
      </c>
      <c r="F140" s="30">
        <f t="shared" si="4"/>
        <v>487.59</v>
      </c>
    </row>
    <row r="141" spans="1:6" s="1" customFormat="1" x14ac:dyDescent="0.45">
      <c r="A141" s="33" t="s">
        <v>248</v>
      </c>
      <c r="B141" s="33" t="s">
        <v>257</v>
      </c>
      <c r="C141" s="33" t="s">
        <v>258</v>
      </c>
      <c r="D141" s="35">
        <v>599.99</v>
      </c>
      <c r="E141" s="34">
        <v>0.08</v>
      </c>
      <c r="F141" s="30">
        <f t="shared" si="4"/>
        <v>551.99</v>
      </c>
    </row>
    <row r="142" spans="1:6" s="1" customFormat="1" x14ac:dyDescent="0.45">
      <c r="A142" s="33" t="s">
        <v>248</v>
      </c>
      <c r="B142" s="33" t="s">
        <v>259</v>
      </c>
      <c r="C142" s="33" t="s">
        <v>260</v>
      </c>
      <c r="D142" s="35">
        <v>649.99</v>
      </c>
      <c r="E142" s="34">
        <v>0.08</v>
      </c>
      <c r="F142" s="30">
        <f t="shared" si="4"/>
        <v>597.99</v>
      </c>
    </row>
    <row r="143" spans="1:6" s="1" customFormat="1" x14ac:dyDescent="0.45">
      <c r="A143" s="33" t="s">
        <v>248</v>
      </c>
      <c r="B143" s="33" t="s">
        <v>261</v>
      </c>
      <c r="C143" s="33" t="s">
        <v>262</v>
      </c>
      <c r="D143" s="35">
        <v>679.99</v>
      </c>
      <c r="E143" s="34">
        <v>0.08</v>
      </c>
      <c r="F143" s="30">
        <f t="shared" si="4"/>
        <v>625.59</v>
      </c>
    </row>
    <row r="144" spans="1:6" s="1" customFormat="1" x14ac:dyDescent="0.45">
      <c r="A144" s="33" t="s">
        <v>248</v>
      </c>
      <c r="B144" s="33" t="s">
        <v>263</v>
      </c>
      <c r="C144" s="33" t="s">
        <v>264</v>
      </c>
      <c r="D144" s="35">
        <v>709.99</v>
      </c>
      <c r="E144" s="34">
        <v>0.08</v>
      </c>
      <c r="F144" s="30">
        <f t="shared" si="4"/>
        <v>653.19000000000005</v>
      </c>
    </row>
    <row r="145" spans="1:6" s="1" customFormat="1" x14ac:dyDescent="0.45">
      <c r="A145" s="33" t="s">
        <v>248</v>
      </c>
      <c r="B145" s="33" t="s">
        <v>265</v>
      </c>
      <c r="C145" s="33" t="s">
        <v>266</v>
      </c>
      <c r="D145" s="35">
        <v>679.99</v>
      </c>
      <c r="E145" s="34">
        <v>0.08</v>
      </c>
      <c r="F145" s="30">
        <f t="shared" si="4"/>
        <v>625.59</v>
      </c>
    </row>
    <row r="146" spans="1:6" s="1" customFormat="1" x14ac:dyDescent="0.45">
      <c r="A146" s="33" t="s">
        <v>248</v>
      </c>
      <c r="B146" s="33" t="s">
        <v>267</v>
      </c>
      <c r="C146" s="33" t="s">
        <v>268</v>
      </c>
      <c r="D146" s="35">
        <v>709.99</v>
      </c>
      <c r="E146" s="34">
        <v>0.08</v>
      </c>
      <c r="F146" s="30">
        <f t="shared" si="4"/>
        <v>653.19000000000005</v>
      </c>
    </row>
    <row r="147" spans="1:6" s="1" customFormat="1" x14ac:dyDescent="0.45">
      <c r="A147" s="33" t="s">
        <v>248</v>
      </c>
      <c r="B147" s="33" t="s">
        <v>269</v>
      </c>
      <c r="C147" s="33" t="s">
        <v>270</v>
      </c>
      <c r="D147" s="35">
        <v>779.99</v>
      </c>
      <c r="E147" s="34">
        <v>0.08</v>
      </c>
      <c r="F147" s="30">
        <f t="shared" si="4"/>
        <v>717.59</v>
      </c>
    </row>
    <row r="148" spans="1:6" s="1" customFormat="1" x14ac:dyDescent="0.45">
      <c r="A148" s="33" t="s">
        <v>248</v>
      </c>
      <c r="B148" s="33" t="s">
        <v>271</v>
      </c>
      <c r="C148" s="33" t="s">
        <v>272</v>
      </c>
      <c r="D148" s="35">
        <v>829.99</v>
      </c>
      <c r="E148" s="34">
        <v>0.08</v>
      </c>
      <c r="F148" s="30">
        <f t="shared" si="4"/>
        <v>763.59</v>
      </c>
    </row>
    <row r="149" spans="1:6" s="1" customFormat="1" x14ac:dyDescent="0.45">
      <c r="A149" s="33" t="s">
        <v>248</v>
      </c>
      <c r="B149" s="33" t="s">
        <v>273</v>
      </c>
      <c r="C149" s="33" t="s">
        <v>274</v>
      </c>
      <c r="D149" s="35">
        <v>779.99</v>
      </c>
      <c r="E149" s="34">
        <v>0.08</v>
      </c>
      <c r="F149" s="30">
        <f t="shared" si="4"/>
        <v>717.59</v>
      </c>
    </row>
    <row r="150" spans="1:6" s="1" customFormat="1" x14ac:dyDescent="0.45">
      <c r="A150" s="33" t="s">
        <v>248</v>
      </c>
      <c r="B150" s="33" t="s">
        <v>275</v>
      </c>
      <c r="C150" s="33" t="s">
        <v>276</v>
      </c>
      <c r="D150" s="35">
        <v>829.99</v>
      </c>
      <c r="E150" s="34">
        <v>0.08</v>
      </c>
      <c r="F150" s="30">
        <f t="shared" si="4"/>
        <v>763.59</v>
      </c>
    </row>
    <row r="151" spans="1:6" s="1" customFormat="1" x14ac:dyDescent="0.45">
      <c r="A151" s="33" t="s">
        <v>248</v>
      </c>
      <c r="B151" s="33" t="s">
        <v>277</v>
      </c>
      <c r="C151" s="33" t="s">
        <v>278</v>
      </c>
      <c r="D151" s="35">
        <v>879.99</v>
      </c>
      <c r="E151" s="34">
        <v>0.08</v>
      </c>
      <c r="F151" s="30">
        <f t="shared" si="4"/>
        <v>809.59</v>
      </c>
    </row>
    <row r="152" spans="1:6" s="1" customFormat="1" x14ac:dyDescent="0.45">
      <c r="A152" s="33" t="s">
        <v>248</v>
      </c>
      <c r="B152" s="33" t="s">
        <v>279</v>
      </c>
      <c r="C152" s="33" t="s">
        <v>280</v>
      </c>
      <c r="D152" s="35">
        <v>929.99</v>
      </c>
      <c r="E152" s="34">
        <v>0.08</v>
      </c>
      <c r="F152" s="30">
        <f t="shared" si="4"/>
        <v>855.59</v>
      </c>
    </row>
    <row r="153" spans="1:6" s="1" customFormat="1" x14ac:dyDescent="0.45">
      <c r="A153" s="33" t="s">
        <v>248</v>
      </c>
      <c r="B153" s="33" t="s">
        <v>281</v>
      </c>
      <c r="C153" s="33" t="s">
        <v>282</v>
      </c>
      <c r="D153" s="35">
        <v>879.99</v>
      </c>
      <c r="E153" s="34">
        <v>0.08</v>
      </c>
      <c r="F153" s="30">
        <f t="shared" si="4"/>
        <v>809.59</v>
      </c>
    </row>
    <row r="154" spans="1:6" s="1" customFormat="1" x14ac:dyDescent="0.45">
      <c r="A154" s="33" t="s">
        <v>248</v>
      </c>
      <c r="B154" s="33" t="s">
        <v>283</v>
      </c>
      <c r="C154" s="33" t="s">
        <v>284</v>
      </c>
      <c r="D154" s="35">
        <v>929.99</v>
      </c>
      <c r="E154" s="34">
        <v>0.08</v>
      </c>
      <c r="F154" s="30">
        <f t="shared" si="4"/>
        <v>855.59</v>
      </c>
    </row>
    <row r="155" spans="1:6" s="1" customFormat="1" x14ac:dyDescent="0.45">
      <c r="A155" s="33" t="s">
        <v>285</v>
      </c>
      <c r="B155" s="33" t="s">
        <v>286</v>
      </c>
      <c r="C155" s="33" t="s">
        <v>287</v>
      </c>
      <c r="D155" s="35">
        <v>849.99</v>
      </c>
      <c r="E155" s="34">
        <v>0.08</v>
      </c>
      <c r="F155" s="30">
        <f t="shared" si="4"/>
        <v>781.99</v>
      </c>
    </row>
    <row r="156" spans="1:6" s="1" customFormat="1" x14ac:dyDescent="0.45">
      <c r="A156" s="33" t="s">
        <v>285</v>
      </c>
      <c r="B156" s="33" t="s">
        <v>288</v>
      </c>
      <c r="C156" s="33" t="s">
        <v>289</v>
      </c>
      <c r="D156" s="35">
        <v>869.99</v>
      </c>
      <c r="E156" s="34">
        <v>0.08</v>
      </c>
      <c r="F156" s="30">
        <f t="shared" si="4"/>
        <v>800.39</v>
      </c>
    </row>
    <row r="157" spans="1:6" customFormat="1" x14ac:dyDescent="0.45">
      <c r="A157" s="33" t="s">
        <v>285</v>
      </c>
      <c r="B157" s="37" t="s">
        <v>816</v>
      </c>
      <c r="C157" s="33" t="s">
        <v>808</v>
      </c>
      <c r="D157" s="35">
        <v>739.99</v>
      </c>
      <c r="E157" s="34">
        <v>0.08</v>
      </c>
      <c r="F157" s="30">
        <f t="shared" si="4"/>
        <v>680.79</v>
      </c>
    </row>
    <row r="158" spans="1:6" customFormat="1" x14ac:dyDescent="0.45">
      <c r="A158" s="33" t="s">
        <v>285</v>
      </c>
      <c r="B158" s="37" t="s">
        <v>817</v>
      </c>
      <c r="C158" s="33" t="s">
        <v>809</v>
      </c>
      <c r="D158" s="35">
        <v>969.99</v>
      </c>
      <c r="E158" s="34">
        <v>0.08</v>
      </c>
      <c r="F158" s="30">
        <f t="shared" si="4"/>
        <v>892.39</v>
      </c>
    </row>
    <row r="159" spans="1:6" customFormat="1" x14ac:dyDescent="0.45">
      <c r="A159" s="33" t="s">
        <v>285</v>
      </c>
      <c r="B159" s="37" t="s">
        <v>818</v>
      </c>
      <c r="C159" s="33" t="s">
        <v>810</v>
      </c>
      <c r="D159" s="35">
        <v>689.99</v>
      </c>
      <c r="E159" s="34">
        <v>0.08</v>
      </c>
      <c r="F159" s="30">
        <f t="shared" si="4"/>
        <v>634.79</v>
      </c>
    </row>
    <row r="160" spans="1:6" customFormat="1" x14ac:dyDescent="0.45">
      <c r="A160" s="33" t="s">
        <v>285</v>
      </c>
      <c r="B160" s="37" t="s">
        <v>819</v>
      </c>
      <c r="C160" s="33" t="s">
        <v>811</v>
      </c>
      <c r="D160" s="35">
        <v>919.99</v>
      </c>
      <c r="E160" s="34">
        <v>0.08</v>
      </c>
      <c r="F160" s="30">
        <f t="shared" si="4"/>
        <v>846.39</v>
      </c>
    </row>
    <row r="161" spans="1:7" s="1" customFormat="1" x14ac:dyDescent="0.45">
      <c r="A161" s="36" t="s">
        <v>800</v>
      </c>
      <c r="B161" s="36" t="s">
        <v>766</v>
      </c>
      <c r="C161" s="36" t="s">
        <v>734</v>
      </c>
      <c r="D161" s="35">
        <v>119</v>
      </c>
      <c r="E161" s="34">
        <v>0.16</v>
      </c>
      <c r="F161" s="30">
        <f t="shared" si="4"/>
        <v>99.96</v>
      </c>
      <c r="G161" s="24"/>
    </row>
    <row r="162" spans="1:7" s="1" customFormat="1" x14ac:dyDescent="0.45">
      <c r="A162" s="36" t="s">
        <v>800</v>
      </c>
      <c r="B162" s="36" t="s">
        <v>767</v>
      </c>
      <c r="C162" s="36" t="s">
        <v>735</v>
      </c>
      <c r="D162" s="35">
        <v>169</v>
      </c>
      <c r="E162" s="34">
        <v>0.16</v>
      </c>
      <c r="F162" s="30">
        <f t="shared" si="4"/>
        <v>141.96</v>
      </c>
      <c r="G162" s="24"/>
    </row>
    <row r="163" spans="1:7" s="1" customFormat="1" x14ac:dyDescent="0.45">
      <c r="A163" s="36" t="s">
        <v>800</v>
      </c>
      <c r="B163" s="36" t="s">
        <v>768</v>
      </c>
      <c r="C163" s="36" t="s">
        <v>736</v>
      </c>
      <c r="D163" s="35">
        <v>249</v>
      </c>
      <c r="E163" s="34">
        <v>0.16</v>
      </c>
      <c r="F163" s="30">
        <f t="shared" si="4"/>
        <v>209.16</v>
      </c>
      <c r="G163" s="24"/>
    </row>
    <row r="164" spans="1:7" s="1" customFormat="1" x14ac:dyDescent="0.45">
      <c r="A164" s="36" t="s">
        <v>800</v>
      </c>
      <c r="B164" s="36" t="s">
        <v>769</v>
      </c>
      <c r="C164" s="36" t="s">
        <v>737</v>
      </c>
      <c r="D164" s="35">
        <v>189</v>
      </c>
      <c r="E164" s="34">
        <v>0.16</v>
      </c>
      <c r="F164" s="30">
        <f t="shared" si="4"/>
        <v>158.76</v>
      </c>
      <c r="G164" s="24"/>
    </row>
    <row r="165" spans="1:7" s="1" customFormat="1" x14ac:dyDescent="0.45">
      <c r="A165" s="36" t="s">
        <v>800</v>
      </c>
      <c r="B165" s="36" t="s">
        <v>770</v>
      </c>
      <c r="C165" s="36" t="s">
        <v>738</v>
      </c>
      <c r="D165" s="35">
        <v>89</v>
      </c>
      <c r="E165" s="34">
        <v>0.16</v>
      </c>
      <c r="F165" s="30">
        <f t="shared" si="4"/>
        <v>74.760000000000005</v>
      </c>
      <c r="G165" s="24"/>
    </row>
    <row r="166" spans="1:7" s="1" customFormat="1" x14ac:dyDescent="0.45">
      <c r="A166" s="36" t="s">
        <v>800</v>
      </c>
      <c r="B166" s="36" t="s">
        <v>771</v>
      </c>
      <c r="C166" s="36" t="s">
        <v>739</v>
      </c>
      <c r="D166" s="35">
        <v>109</v>
      </c>
      <c r="E166" s="34">
        <v>0.16</v>
      </c>
      <c r="F166" s="30">
        <f t="shared" si="4"/>
        <v>91.56</v>
      </c>
      <c r="G166" s="24"/>
    </row>
    <row r="167" spans="1:7" s="1" customFormat="1" x14ac:dyDescent="0.45">
      <c r="A167" s="36" t="s">
        <v>800</v>
      </c>
      <c r="B167" s="36" t="s">
        <v>772</v>
      </c>
      <c r="C167" s="36" t="s">
        <v>740</v>
      </c>
      <c r="D167" s="35">
        <v>89</v>
      </c>
      <c r="E167" s="34">
        <v>0.16</v>
      </c>
      <c r="F167" s="30">
        <f t="shared" si="4"/>
        <v>74.760000000000005</v>
      </c>
      <c r="G167" s="24"/>
    </row>
    <row r="168" spans="1:7" s="1" customFormat="1" x14ac:dyDescent="0.45">
      <c r="A168" s="36" t="s">
        <v>800</v>
      </c>
      <c r="B168" s="36" t="s">
        <v>773</v>
      </c>
      <c r="C168" s="36" t="s">
        <v>741</v>
      </c>
      <c r="D168" s="35">
        <v>29</v>
      </c>
      <c r="E168" s="34">
        <v>0.16</v>
      </c>
      <c r="F168" s="30">
        <f t="shared" si="4"/>
        <v>24.36</v>
      </c>
      <c r="G168" s="24"/>
    </row>
    <row r="169" spans="1:7" s="1" customFormat="1" x14ac:dyDescent="0.45">
      <c r="A169" s="36" t="s">
        <v>800</v>
      </c>
      <c r="B169" s="36" t="s">
        <v>774</v>
      </c>
      <c r="C169" s="36" t="s">
        <v>742</v>
      </c>
      <c r="D169" s="35">
        <v>189</v>
      </c>
      <c r="E169" s="34">
        <v>0.16</v>
      </c>
      <c r="F169" s="30">
        <f t="shared" si="4"/>
        <v>158.76</v>
      </c>
      <c r="G169" s="24"/>
    </row>
    <row r="170" spans="1:7" s="1" customFormat="1" x14ac:dyDescent="0.45">
      <c r="A170" s="36" t="s">
        <v>800</v>
      </c>
      <c r="B170" s="36" t="s">
        <v>775</v>
      </c>
      <c r="C170" s="36" t="s">
        <v>743</v>
      </c>
      <c r="D170" s="35">
        <v>59</v>
      </c>
      <c r="E170" s="34">
        <v>0.16</v>
      </c>
      <c r="F170" s="30">
        <f t="shared" si="4"/>
        <v>49.56</v>
      </c>
      <c r="G170" s="24"/>
    </row>
    <row r="171" spans="1:7" s="1" customFormat="1" x14ac:dyDescent="0.45">
      <c r="A171" s="33" t="s">
        <v>290</v>
      </c>
      <c r="B171" s="33" t="s">
        <v>291</v>
      </c>
      <c r="C171" s="33" t="s">
        <v>292</v>
      </c>
      <c r="D171" s="35">
        <v>8999.99</v>
      </c>
      <c r="E171" s="34">
        <v>0.08</v>
      </c>
      <c r="F171" s="30">
        <f t="shared" si="4"/>
        <v>8279.99</v>
      </c>
    </row>
    <row r="172" spans="1:7" s="1" customFormat="1" x14ac:dyDescent="0.45">
      <c r="A172" s="33" t="s">
        <v>290</v>
      </c>
      <c r="B172" s="33" t="s">
        <v>293</v>
      </c>
      <c r="C172" s="33" t="s">
        <v>294</v>
      </c>
      <c r="D172" s="35">
        <v>21999.99</v>
      </c>
      <c r="E172" s="34">
        <v>0.08</v>
      </c>
      <c r="F172" s="30">
        <f t="shared" si="4"/>
        <v>20239.990000000002</v>
      </c>
    </row>
    <row r="173" spans="1:7" s="1" customFormat="1" x14ac:dyDescent="0.45">
      <c r="A173" s="33" t="s">
        <v>290</v>
      </c>
      <c r="B173" s="33" t="s">
        <v>295</v>
      </c>
      <c r="C173" s="33" t="s">
        <v>296</v>
      </c>
      <c r="D173" s="35">
        <v>8999.99</v>
      </c>
      <c r="E173" s="34">
        <v>0.08</v>
      </c>
      <c r="F173" s="30">
        <f t="shared" si="4"/>
        <v>8279.99</v>
      </c>
    </row>
    <row r="174" spans="1:7" s="1" customFormat="1" x14ac:dyDescent="0.45">
      <c r="A174" s="33" t="s">
        <v>290</v>
      </c>
      <c r="B174" s="33" t="s">
        <v>297</v>
      </c>
      <c r="C174" s="33" t="s">
        <v>298</v>
      </c>
      <c r="D174" s="35">
        <v>21999.99</v>
      </c>
      <c r="E174" s="34">
        <v>0.08</v>
      </c>
      <c r="F174" s="30">
        <f t="shared" si="4"/>
        <v>20239.990000000002</v>
      </c>
    </row>
    <row r="175" spans="1:7" s="1" customFormat="1" x14ac:dyDescent="0.45">
      <c r="A175" s="33" t="s">
        <v>299</v>
      </c>
      <c r="B175" s="33" t="s">
        <v>300</v>
      </c>
      <c r="C175" s="33" t="s">
        <v>301</v>
      </c>
      <c r="D175" s="35">
        <v>55</v>
      </c>
      <c r="E175" s="34">
        <v>0.16</v>
      </c>
      <c r="F175" s="30">
        <f t="shared" si="4"/>
        <v>46.2</v>
      </c>
    </row>
    <row r="176" spans="1:7" s="1" customFormat="1" x14ac:dyDescent="0.45">
      <c r="A176" s="33" t="s">
        <v>299</v>
      </c>
      <c r="B176" s="33" t="s">
        <v>302</v>
      </c>
      <c r="C176" s="33" t="s">
        <v>303</v>
      </c>
      <c r="D176" s="35">
        <v>99</v>
      </c>
      <c r="E176" s="34">
        <v>0.16</v>
      </c>
      <c r="F176" s="30">
        <f t="shared" si="4"/>
        <v>83.16</v>
      </c>
    </row>
    <row r="177" spans="1:7" s="1" customFormat="1" x14ac:dyDescent="0.45">
      <c r="A177" s="33" t="s">
        <v>299</v>
      </c>
      <c r="B177" s="33" t="s">
        <v>304</v>
      </c>
      <c r="C177" s="33" t="s">
        <v>305</v>
      </c>
      <c r="D177" s="35">
        <v>99.99</v>
      </c>
      <c r="E177" s="34">
        <v>0.16</v>
      </c>
      <c r="F177" s="30">
        <f t="shared" si="4"/>
        <v>83.99</v>
      </c>
    </row>
    <row r="178" spans="1:7" s="1" customFormat="1" x14ac:dyDescent="0.45">
      <c r="A178" s="33" t="s">
        <v>299</v>
      </c>
      <c r="B178" s="33" t="s">
        <v>306</v>
      </c>
      <c r="C178" s="33" t="s">
        <v>307</v>
      </c>
      <c r="D178" s="35">
        <v>149.99</v>
      </c>
      <c r="E178" s="34">
        <v>0.16</v>
      </c>
      <c r="F178" s="30">
        <f t="shared" si="4"/>
        <v>125.99</v>
      </c>
    </row>
    <row r="179" spans="1:7" s="1" customFormat="1" x14ac:dyDescent="0.45">
      <c r="A179" s="33" t="s">
        <v>299</v>
      </c>
      <c r="B179" s="33" t="s">
        <v>308</v>
      </c>
      <c r="C179" s="33" t="s">
        <v>309</v>
      </c>
      <c r="D179" s="35">
        <v>199.99</v>
      </c>
      <c r="E179" s="34">
        <v>0.16</v>
      </c>
      <c r="F179" s="30">
        <f t="shared" si="4"/>
        <v>167.99</v>
      </c>
    </row>
    <row r="180" spans="1:7" s="1" customFormat="1" x14ac:dyDescent="0.45">
      <c r="A180" s="33" t="s">
        <v>299</v>
      </c>
      <c r="B180" s="33" t="s">
        <v>310</v>
      </c>
      <c r="C180" s="33" t="s">
        <v>311</v>
      </c>
      <c r="D180" s="35">
        <v>799.99</v>
      </c>
      <c r="E180" s="34">
        <v>0.16</v>
      </c>
      <c r="F180" s="30">
        <f t="shared" si="4"/>
        <v>671.99</v>
      </c>
    </row>
    <row r="181" spans="1:7" s="1" customFormat="1" x14ac:dyDescent="0.45">
      <c r="A181" s="33" t="s">
        <v>312</v>
      </c>
      <c r="B181" s="33" t="s">
        <v>313</v>
      </c>
      <c r="C181" s="33" t="s">
        <v>314</v>
      </c>
      <c r="D181" s="35">
        <v>799.99</v>
      </c>
      <c r="E181" s="34">
        <v>0.16</v>
      </c>
      <c r="F181" s="30">
        <f t="shared" si="4"/>
        <v>671.99</v>
      </c>
    </row>
    <row r="182" spans="1:7" s="1" customFormat="1" x14ac:dyDescent="0.45">
      <c r="A182" s="33" t="s">
        <v>312</v>
      </c>
      <c r="B182" s="33" t="s">
        <v>315</v>
      </c>
      <c r="C182" s="33" t="s">
        <v>316</v>
      </c>
      <c r="D182" s="35">
        <v>1899.99</v>
      </c>
      <c r="E182" s="34">
        <v>0.16</v>
      </c>
      <c r="F182" s="30">
        <f t="shared" si="4"/>
        <v>1595.99</v>
      </c>
    </row>
    <row r="183" spans="1:7" s="1" customFormat="1" x14ac:dyDescent="0.45">
      <c r="A183" s="33" t="s">
        <v>312</v>
      </c>
      <c r="B183" s="33" t="s">
        <v>317</v>
      </c>
      <c r="C183" s="33" t="s">
        <v>318</v>
      </c>
      <c r="D183" s="35">
        <v>1999.99</v>
      </c>
      <c r="E183" s="34">
        <v>0.16</v>
      </c>
      <c r="F183" s="30">
        <f t="shared" si="4"/>
        <v>1679.99</v>
      </c>
    </row>
    <row r="184" spans="1:7" s="1" customFormat="1" x14ac:dyDescent="0.45">
      <c r="A184" s="33" t="s">
        <v>312</v>
      </c>
      <c r="B184" s="33" t="s">
        <v>319</v>
      </c>
      <c r="C184" s="33" t="s">
        <v>320</v>
      </c>
      <c r="D184" s="35">
        <v>3199.99</v>
      </c>
      <c r="E184" s="34">
        <v>0.16</v>
      </c>
      <c r="F184" s="30">
        <f t="shared" ref="F184:F340" si="5">ROUND(D184*(1-E184),2)</f>
        <v>2687.99</v>
      </c>
    </row>
    <row r="185" spans="1:7" s="1" customFormat="1" x14ac:dyDescent="0.45">
      <c r="A185" s="33" t="s">
        <v>312</v>
      </c>
      <c r="B185" s="33" t="s">
        <v>321</v>
      </c>
      <c r="C185" s="33" t="s">
        <v>322</v>
      </c>
      <c r="D185" s="35">
        <v>4299.99</v>
      </c>
      <c r="E185" s="34">
        <v>0.16</v>
      </c>
      <c r="F185" s="30">
        <f t="shared" si="5"/>
        <v>3611.99</v>
      </c>
    </row>
    <row r="186" spans="1:7" s="1" customFormat="1" x14ac:dyDescent="0.45">
      <c r="A186" s="33" t="s">
        <v>312</v>
      </c>
      <c r="B186" s="33" t="s">
        <v>323</v>
      </c>
      <c r="C186" s="33" t="s">
        <v>324</v>
      </c>
      <c r="D186" s="35">
        <v>7999.99</v>
      </c>
      <c r="E186" s="34">
        <v>0.16</v>
      </c>
      <c r="F186" s="30">
        <f t="shared" si="5"/>
        <v>6719.99</v>
      </c>
    </row>
    <row r="187" spans="1:7" s="1" customFormat="1" x14ac:dyDescent="0.45">
      <c r="A187" s="33" t="s">
        <v>805</v>
      </c>
      <c r="B187" s="36" t="s">
        <v>835</v>
      </c>
      <c r="C187" s="33" t="s">
        <v>802</v>
      </c>
      <c r="D187" s="35">
        <v>9499.99</v>
      </c>
      <c r="E187" s="34">
        <v>0.08</v>
      </c>
      <c r="F187" s="30">
        <f t="shared" si="5"/>
        <v>8739.99</v>
      </c>
    </row>
    <row r="188" spans="1:7" s="1" customFormat="1" x14ac:dyDescent="0.45">
      <c r="A188" s="33" t="s">
        <v>805</v>
      </c>
      <c r="B188" s="36" t="s">
        <v>834</v>
      </c>
      <c r="C188" s="33" t="s">
        <v>803</v>
      </c>
      <c r="D188" s="35">
        <v>22999.99</v>
      </c>
      <c r="E188" s="34">
        <v>0.08</v>
      </c>
      <c r="F188" s="30">
        <f t="shared" si="5"/>
        <v>21159.99</v>
      </c>
      <c r="G188" s="23"/>
    </row>
    <row r="189" spans="1:7" s="1" customFormat="1" x14ac:dyDescent="0.45">
      <c r="A189" s="33" t="s">
        <v>805</v>
      </c>
      <c r="B189" s="36" t="s">
        <v>836</v>
      </c>
      <c r="C189" s="33" t="s">
        <v>804</v>
      </c>
      <c r="D189" s="35">
        <v>2699.99</v>
      </c>
      <c r="E189" s="34">
        <v>0.16</v>
      </c>
      <c r="F189" s="30">
        <f t="shared" si="5"/>
        <v>2267.9899999999998</v>
      </c>
    </row>
    <row r="190" spans="1:7" s="1" customFormat="1" x14ac:dyDescent="0.45">
      <c r="A190" s="43" t="s">
        <v>1225</v>
      </c>
      <c r="B190" s="36" t="s">
        <v>1221</v>
      </c>
      <c r="C190" s="36" t="s">
        <v>1217</v>
      </c>
      <c r="D190" s="35">
        <v>1099.99</v>
      </c>
      <c r="E190" s="34">
        <v>0.08</v>
      </c>
      <c r="F190" s="30">
        <f t="shared" si="5"/>
        <v>1011.99</v>
      </c>
    </row>
    <row r="191" spans="1:7" s="1" customFormat="1" x14ac:dyDescent="0.45">
      <c r="A191" s="43" t="s">
        <v>1225</v>
      </c>
      <c r="B191" s="36" t="s">
        <v>1222</v>
      </c>
      <c r="C191" s="36" t="s">
        <v>1218</v>
      </c>
      <c r="D191" s="35">
        <v>1299.99</v>
      </c>
      <c r="E191" s="34">
        <v>0.08</v>
      </c>
      <c r="F191" s="30">
        <f t="shared" si="5"/>
        <v>1195.99</v>
      </c>
    </row>
    <row r="192" spans="1:7" s="1" customFormat="1" x14ac:dyDescent="0.45">
      <c r="A192" s="43" t="s">
        <v>1225</v>
      </c>
      <c r="B192" s="36" t="s">
        <v>1223</v>
      </c>
      <c r="C192" s="36" t="s">
        <v>1219</v>
      </c>
      <c r="D192" s="35">
        <v>999.99</v>
      </c>
      <c r="E192" s="34">
        <v>0.08</v>
      </c>
      <c r="F192" s="30">
        <f t="shared" si="5"/>
        <v>919.99</v>
      </c>
    </row>
    <row r="193" spans="1:6" s="1" customFormat="1" x14ac:dyDescent="0.45">
      <c r="A193" s="43" t="s">
        <v>1225</v>
      </c>
      <c r="B193" s="36" t="s">
        <v>1224</v>
      </c>
      <c r="C193" s="36" t="s">
        <v>1220</v>
      </c>
      <c r="D193" s="35">
        <v>1499.99</v>
      </c>
      <c r="E193" s="34">
        <v>0.08</v>
      </c>
      <c r="F193" s="30">
        <f t="shared" si="5"/>
        <v>1379.99</v>
      </c>
    </row>
    <row r="194" spans="1:6" s="1" customFormat="1" x14ac:dyDescent="0.45">
      <c r="A194" s="43" t="s">
        <v>1079</v>
      </c>
      <c r="B194" s="36" t="s">
        <v>1101</v>
      </c>
      <c r="C194" s="33" t="s">
        <v>1142</v>
      </c>
      <c r="D194" s="35">
        <v>1499.99</v>
      </c>
      <c r="E194" s="34">
        <v>0.08</v>
      </c>
      <c r="F194" s="30">
        <f t="shared" si="5"/>
        <v>1379.99</v>
      </c>
    </row>
    <row r="195" spans="1:6" s="1" customFormat="1" x14ac:dyDescent="0.45">
      <c r="A195" s="33" t="s">
        <v>1079</v>
      </c>
      <c r="B195" s="36" t="s">
        <v>1102</v>
      </c>
      <c r="C195" s="33" t="s">
        <v>1143</v>
      </c>
      <c r="D195" s="35">
        <v>1499.99</v>
      </c>
      <c r="E195" s="34">
        <v>0.08</v>
      </c>
      <c r="F195" s="30">
        <f t="shared" si="5"/>
        <v>1379.99</v>
      </c>
    </row>
    <row r="196" spans="1:6" s="1" customFormat="1" x14ac:dyDescent="0.45">
      <c r="A196" s="33" t="s">
        <v>1079</v>
      </c>
      <c r="B196" s="36" t="s">
        <v>1103</v>
      </c>
      <c r="C196" s="33" t="s">
        <v>1144</v>
      </c>
      <c r="D196" s="35">
        <v>1599.99</v>
      </c>
      <c r="E196" s="34">
        <v>0.08</v>
      </c>
      <c r="F196" s="30">
        <f t="shared" si="5"/>
        <v>1471.99</v>
      </c>
    </row>
    <row r="197" spans="1:6" s="1" customFormat="1" x14ac:dyDescent="0.45">
      <c r="A197" s="33" t="s">
        <v>1079</v>
      </c>
      <c r="B197" s="36" t="s">
        <v>1104</v>
      </c>
      <c r="C197" s="33" t="s">
        <v>1145</v>
      </c>
      <c r="D197" s="35">
        <v>1599.99</v>
      </c>
      <c r="E197" s="34">
        <v>0.08</v>
      </c>
      <c r="F197" s="30">
        <f t="shared" si="5"/>
        <v>1471.99</v>
      </c>
    </row>
    <row r="198" spans="1:6" s="1" customFormat="1" x14ac:dyDescent="0.45">
      <c r="A198" s="33" t="s">
        <v>1079</v>
      </c>
      <c r="B198" s="36" t="s">
        <v>1105</v>
      </c>
      <c r="C198" s="33" t="s">
        <v>1146</v>
      </c>
      <c r="D198" s="35">
        <v>1799.99</v>
      </c>
      <c r="E198" s="34">
        <v>0.08</v>
      </c>
      <c r="F198" s="30">
        <f t="shared" si="5"/>
        <v>1655.99</v>
      </c>
    </row>
    <row r="199" spans="1:6" s="1" customFormat="1" x14ac:dyDescent="0.45">
      <c r="A199" s="33" t="s">
        <v>1079</v>
      </c>
      <c r="B199" s="36" t="s">
        <v>1106</v>
      </c>
      <c r="C199" s="33" t="s">
        <v>1147</v>
      </c>
      <c r="D199" s="35">
        <v>1799.99</v>
      </c>
      <c r="E199" s="34">
        <v>0.08</v>
      </c>
      <c r="F199" s="30">
        <f t="shared" si="5"/>
        <v>1655.99</v>
      </c>
    </row>
    <row r="200" spans="1:6" s="1" customFormat="1" x14ac:dyDescent="0.45">
      <c r="A200" s="33" t="s">
        <v>1079</v>
      </c>
      <c r="B200" s="36" t="s">
        <v>1107</v>
      </c>
      <c r="C200" s="33" t="s">
        <v>1148</v>
      </c>
      <c r="D200" s="35">
        <v>1999.99</v>
      </c>
      <c r="E200" s="34">
        <v>0.08</v>
      </c>
      <c r="F200" s="30">
        <f t="shared" si="5"/>
        <v>1839.99</v>
      </c>
    </row>
    <row r="201" spans="1:6" s="1" customFormat="1" x14ac:dyDescent="0.45">
      <c r="A201" s="33" t="s">
        <v>1079</v>
      </c>
      <c r="B201" s="36" t="s">
        <v>1108</v>
      </c>
      <c r="C201" s="33" t="s">
        <v>1149</v>
      </c>
      <c r="D201" s="35">
        <v>1999.99</v>
      </c>
      <c r="E201" s="34">
        <v>0.08</v>
      </c>
      <c r="F201" s="30">
        <f t="shared" si="5"/>
        <v>1839.99</v>
      </c>
    </row>
    <row r="202" spans="1:6" s="1" customFormat="1" x14ac:dyDescent="0.45">
      <c r="A202" s="33" t="s">
        <v>1079</v>
      </c>
      <c r="B202" s="36" t="s">
        <v>1109</v>
      </c>
      <c r="C202" s="33" t="s">
        <v>1150</v>
      </c>
      <c r="D202" s="35">
        <v>1699.99</v>
      </c>
      <c r="E202" s="34">
        <v>0.08</v>
      </c>
      <c r="F202" s="30">
        <f t="shared" si="5"/>
        <v>1563.99</v>
      </c>
    </row>
    <row r="203" spans="1:6" s="1" customFormat="1" x14ac:dyDescent="0.45">
      <c r="A203" s="33" t="s">
        <v>1079</v>
      </c>
      <c r="B203" s="36" t="s">
        <v>1110</v>
      </c>
      <c r="C203" s="33" t="s">
        <v>1151</v>
      </c>
      <c r="D203" s="35">
        <v>1699.99</v>
      </c>
      <c r="E203" s="34">
        <v>0.08</v>
      </c>
      <c r="F203" s="30">
        <f t="shared" si="5"/>
        <v>1563.99</v>
      </c>
    </row>
    <row r="204" spans="1:6" s="1" customFormat="1" x14ac:dyDescent="0.45">
      <c r="A204" s="33" t="s">
        <v>1079</v>
      </c>
      <c r="B204" s="36" t="s">
        <v>1111</v>
      </c>
      <c r="C204" s="33" t="s">
        <v>1152</v>
      </c>
      <c r="D204" s="35">
        <v>1799.99</v>
      </c>
      <c r="E204" s="34">
        <v>0.08</v>
      </c>
      <c r="F204" s="30">
        <f t="shared" si="5"/>
        <v>1655.99</v>
      </c>
    </row>
    <row r="205" spans="1:6" s="1" customFormat="1" x14ac:dyDescent="0.45">
      <c r="A205" s="33" t="s">
        <v>1079</v>
      </c>
      <c r="B205" s="36" t="s">
        <v>1112</v>
      </c>
      <c r="C205" s="33" t="s">
        <v>1153</v>
      </c>
      <c r="D205" s="35">
        <v>1799.99</v>
      </c>
      <c r="E205" s="34">
        <v>0.08</v>
      </c>
      <c r="F205" s="30">
        <f t="shared" si="5"/>
        <v>1655.99</v>
      </c>
    </row>
    <row r="206" spans="1:6" s="1" customFormat="1" x14ac:dyDescent="0.45">
      <c r="A206" s="33" t="s">
        <v>1079</v>
      </c>
      <c r="B206" s="36" t="s">
        <v>1113</v>
      </c>
      <c r="C206" s="33" t="s">
        <v>1154</v>
      </c>
      <c r="D206" s="35">
        <v>1999.99</v>
      </c>
      <c r="E206" s="34">
        <v>0.08</v>
      </c>
      <c r="F206" s="30">
        <f t="shared" si="5"/>
        <v>1839.99</v>
      </c>
    </row>
    <row r="207" spans="1:6" s="1" customFormat="1" x14ac:dyDescent="0.45">
      <c r="A207" s="33" t="s">
        <v>1079</v>
      </c>
      <c r="B207" s="36" t="s">
        <v>1114</v>
      </c>
      <c r="C207" s="33" t="s">
        <v>1155</v>
      </c>
      <c r="D207" s="35">
        <v>1999.99</v>
      </c>
      <c r="E207" s="34">
        <v>0.08</v>
      </c>
      <c r="F207" s="30">
        <f t="shared" si="5"/>
        <v>1839.99</v>
      </c>
    </row>
    <row r="208" spans="1:6" s="1" customFormat="1" x14ac:dyDescent="0.45">
      <c r="A208" s="33" t="s">
        <v>1079</v>
      </c>
      <c r="B208" s="36" t="s">
        <v>1115</v>
      </c>
      <c r="C208" s="33" t="s">
        <v>1156</v>
      </c>
      <c r="D208" s="35">
        <v>2199.9899999999998</v>
      </c>
      <c r="E208" s="34">
        <v>0.08</v>
      </c>
      <c r="F208" s="30">
        <f t="shared" si="5"/>
        <v>2023.99</v>
      </c>
    </row>
    <row r="209" spans="1:6" s="1" customFormat="1" x14ac:dyDescent="0.45">
      <c r="A209" s="33" t="s">
        <v>1079</v>
      </c>
      <c r="B209" s="36" t="s">
        <v>1116</v>
      </c>
      <c r="C209" s="33" t="s">
        <v>1157</v>
      </c>
      <c r="D209" s="35">
        <v>2199.9899999999998</v>
      </c>
      <c r="E209" s="34">
        <v>0.08</v>
      </c>
      <c r="F209" s="30">
        <f t="shared" si="5"/>
        <v>2023.99</v>
      </c>
    </row>
    <row r="210" spans="1:6" s="1" customFormat="1" x14ac:dyDescent="0.45">
      <c r="A210" s="33" t="s">
        <v>1079</v>
      </c>
      <c r="B210" s="36" t="s">
        <v>1117</v>
      </c>
      <c r="C210" s="33" t="s">
        <v>1158</v>
      </c>
      <c r="D210" s="35">
        <v>2399.9899999999998</v>
      </c>
      <c r="E210" s="34">
        <v>0.08</v>
      </c>
      <c r="F210" s="30">
        <f t="shared" si="5"/>
        <v>2207.9899999999998</v>
      </c>
    </row>
    <row r="211" spans="1:6" s="1" customFormat="1" x14ac:dyDescent="0.45">
      <c r="A211" s="33" t="s">
        <v>1079</v>
      </c>
      <c r="B211" s="36" t="s">
        <v>1118</v>
      </c>
      <c r="C211" s="33" t="s">
        <v>1159</v>
      </c>
      <c r="D211" s="35">
        <v>2399.9899999999998</v>
      </c>
      <c r="E211" s="34">
        <v>0.08</v>
      </c>
      <c r="F211" s="30">
        <f t="shared" si="5"/>
        <v>2207.9899999999998</v>
      </c>
    </row>
    <row r="212" spans="1:6" s="1" customFormat="1" x14ac:dyDescent="0.45">
      <c r="A212" s="33" t="s">
        <v>1079</v>
      </c>
      <c r="B212" s="36" t="s">
        <v>1119</v>
      </c>
      <c r="C212" s="33" t="s">
        <v>1160</v>
      </c>
      <c r="D212" s="35">
        <v>1699.99</v>
      </c>
      <c r="E212" s="34">
        <v>0.08</v>
      </c>
      <c r="F212" s="30">
        <f t="shared" si="5"/>
        <v>1563.99</v>
      </c>
    </row>
    <row r="213" spans="1:6" s="1" customFormat="1" x14ac:dyDescent="0.45">
      <c r="A213" s="33" t="s">
        <v>1079</v>
      </c>
      <c r="B213" s="36" t="s">
        <v>1120</v>
      </c>
      <c r="C213" s="33" t="s">
        <v>1161</v>
      </c>
      <c r="D213" s="35">
        <v>1699.99</v>
      </c>
      <c r="E213" s="34">
        <v>0.08</v>
      </c>
      <c r="F213" s="30">
        <f t="shared" si="5"/>
        <v>1563.99</v>
      </c>
    </row>
    <row r="214" spans="1:6" s="1" customFormat="1" x14ac:dyDescent="0.45">
      <c r="A214" s="33" t="s">
        <v>1079</v>
      </c>
      <c r="B214" s="36" t="s">
        <v>1121</v>
      </c>
      <c r="C214" s="33" t="s">
        <v>1162</v>
      </c>
      <c r="D214" s="35">
        <v>1799.99</v>
      </c>
      <c r="E214" s="34">
        <v>0.08</v>
      </c>
      <c r="F214" s="30">
        <f t="shared" si="5"/>
        <v>1655.99</v>
      </c>
    </row>
    <row r="215" spans="1:6" s="1" customFormat="1" x14ac:dyDescent="0.45">
      <c r="A215" s="33" t="s">
        <v>1079</v>
      </c>
      <c r="B215" s="36" t="s">
        <v>1122</v>
      </c>
      <c r="C215" s="33" t="s">
        <v>1163</v>
      </c>
      <c r="D215" s="35">
        <v>1799.99</v>
      </c>
      <c r="E215" s="34">
        <v>0.08</v>
      </c>
      <c r="F215" s="30">
        <f t="shared" si="5"/>
        <v>1655.99</v>
      </c>
    </row>
    <row r="216" spans="1:6" s="1" customFormat="1" x14ac:dyDescent="0.45">
      <c r="A216" s="33" t="s">
        <v>1079</v>
      </c>
      <c r="B216" s="36" t="s">
        <v>1123</v>
      </c>
      <c r="C216" s="33" t="s">
        <v>1164</v>
      </c>
      <c r="D216" s="35">
        <v>1999.99</v>
      </c>
      <c r="E216" s="34">
        <v>0.08</v>
      </c>
      <c r="F216" s="30">
        <f t="shared" si="5"/>
        <v>1839.99</v>
      </c>
    </row>
    <row r="217" spans="1:6" s="1" customFormat="1" x14ac:dyDescent="0.45">
      <c r="A217" s="33" t="s">
        <v>1079</v>
      </c>
      <c r="B217" s="36" t="s">
        <v>1124</v>
      </c>
      <c r="C217" s="33" t="s">
        <v>1165</v>
      </c>
      <c r="D217" s="35">
        <v>1999.99</v>
      </c>
      <c r="E217" s="34">
        <v>0.08</v>
      </c>
      <c r="F217" s="30">
        <f t="shared" si="5"/>
        <v>1839.99</v>
      </c>
    </row>
    <row r="218" spans="1:6" s="1" customFormat="1" x14ac:dyDescent="0.45">
      <c r="A218" s="33" t="s">
        <v>1079</v>
      </c>
      <c r="B218" s="36" t="s">
        <v>1125</v>
      </c>
      <c r="C218" s="33" t="s">
        <v>1166</v>
      </c>
      <c r="D218" s="35">
        <v>2199.9899999999998</v>
      </c>
      <c r="E218" s="34">
        <v>0.08</v>
      </c>
      <c r="F218" s="30">
        <f t="shared" si="5"/>
        <v>2023.99</v>
      </c>
    </row>
    <row r="219" spans="1:6" s="1" customFormat="1" x14ac:dyDescent="0.45">
      <c r="A219" s="33" t="s">
        <v>1079</v>
      </c>
      <c r="B219" s="36" t="s">
        <v>1126</v>
      </c>
      <c r="C219" s="33" t="s">
        <v>1167</v>
      </c>
      <c r="D219" s="35">
        <v>2199.9899999999998</v>
      </c>
      <c r="E219" s="34">
        <v>0.08</v>
      </c>
      <c r="F219" s="30">
        <f t="shared" si="5"/>
        <v>2023.99</v>
      </c>
    </row>
    <row r="220" spans="1:6" s="1" customFormat="1" x14ac:dyDescent="0.45">
      <c r="A220" s="33" t="s">
        <v>1079</v>
      </c>
      <c r="B220" s="36" t="s">
        <v>1127</v>
      </c>
      <c r="C220" s="33" t="s">
        <v>1168</v>
      </c>
      <c r="D220" s="35">
        <v>1899.99</v>
      </c>
      <c r="E220" s="34">
        <v>0.08</v>
      </c>
      <c r="F220" s="30">
        <f t="shared" si="5"/>
        <v>1747.99</v>
      </c>
    </row>
    <row r="221" spans="1:6" s="1" customFormat="1" x14ac:dyDescent="0.45">
      <c r="A221" s="33" t="s">
        <v>1079</v>
      </c>
      <c r="B221" s="36" t="s">
        <v>1128</v>
      </c>
      <c r="C221" s="33" t="s">
        <v>1169</v>
      </c>
      <c r="D221" s="35">
        <v>1899.99</v>
      </c>
      <c r="E221" s="34">
        <v>0.08</v>
      </c>
      <c r="F221" s="30">
        <f t="shared" si="5"/>
        <v>1747.99</v>
      </c>
    </row>
    <row r="222" spans="1:6" s="1" customFormat="1" x14ac:dyDescent="0.45">
      <c r="A222" s="33" t="s">
        <v>1079</v>
      </c>
      <c r="B222" s="36" t="s">
        <v>1129</v>
      </c>
      <c r="C222" s="33" t="s">
        <v>1170</v>
      </c>
      <c r="D222" s="35">
        <v>1999.99</v>
      </c>
      <c r="E222" s="34">
        <v>0.08</v>
      </c>
      <c r="F222" s="30">
        <f t="shared" si="5"/>
        <v>1839.99</v>
      </c>
    </row>
    <row r="223" spans="1:6" s="1" customFormat="1" x14ac:dyDescent="0.45">
      <c r="A223" s="33" t="s">
        <v>1079</v>
      </c>
      <c r="B223" s="36" t="s">
        <v>1130</v>
      </c>
      <c r="C223" s="33" t="s">
        <v>1171</v>
      </c>
      <c r="D223" s="35">
        <v>1999.99</v>
      </c>
      <c r="E223" s="34">
        <v>0.08</v>
      </c>
      <c r="F223" s="30">
        <f t="shared" si="5"/>
        <v>1839.99</v>
      </c>
    </row>
    <row r="224" spans="1:6" s="1" customFormat="1" x14ac:dyDescent="0.45">
      <c r="A224" s="33" t="s">
        <v>1079</v>
      </c>
      <c r="B224" s="36" t="s">
        <v>1131</v>
      </c>
      <c r="C224" s="33" t="s">
        <v>1172</v>
      </c>
      <c r="D224" s="35">
        <v>2199.9899999999998</v>
      </c>
      <c r="E224" s="34">
        <v>0.08</v>
      </c>
      <c r="F224" s="30">
        <f t="shared" si="5"/>
        <v>2023.99</v>
      </c>
    </row>
    <row r="225" spans="1:6" s="1" customFormat="1" x14ac:dyDescent="0.45">
      <c r="A225" s="33" t="s">
        <v>1079</v>
      </c>
      <c r="B225" s="36" t="s">
        <v>1132</v>
      </c>
      <c r="C225" s="33" t="s">
        <v>1173</v>
      </c>
      <c r="D225" s="35">
        <v>2199.9899999999998</v>
      </c>
      <c r="E225" s="34">
        <v>0.08</v>
      </c>
      <c r="F225" s="30">
        <f t="shared" si="5"/>
        <v>2023.99</v>
      </c>
    </row>
    <row r="226" spans="1:6" s="1" customFormat="1" x14ac:dyDescent="0.45">
      <c r="A226" s="33" t="s">
        <v>1079</v>
      </c>
      <c r="B226" s="36" t="s">
        <v>1133</v>
      </c>
      <c r="C226" s="33" t="s">
        <v>1174</v>
      </c>
      <c r="D226" s="35">
        <v>2399.9899999999998</v>
      </c>
      <c r="E226" s="34">
        <v>0.08</v>
      </c>
      <c r="F226" s="30">
        <f t="shared" si="5"/>
        <v>2207.9899999999998</v>
      </c>
    </row>
    <row r="227" spans="1:6" s="1" customFormat="1" x14ac:dyDescent="0.45">
      <c r="A227" s="33" t="s">
        <v>1079</v>
      </c>
      <c r="B227" s="36" t="s">
        <v>1134</v>
      </c>
      <c r="C227" s="33" t="s">
        <v>1175</v>
      </c>
      <c r="D227" s="35">
        <v>2399.9899999999998</v>
      </c>
      <c r="E227" s="34">
        <v>0.08</v>
      </c>
      <c r="F227" s="30">
        <f t="shared" si="5"/>
        <v>2207.9899999999998</v>
      </c>
    </row>
    <row r="228" spans="1:6" s="1" customFormat="1" x14ac:dyDescent="0.45">
      <c r="A228" s="33" t="s">
        <v>1079</v>
      </c>
      <c r="B228" s="36" t="s">
        <v>1135</v>
      </c>
      <c r="C228" s="33" t="s">
        <v>1176</v>
      </c>
      <c r="D228" s="35">
        <v>2599.9899999999998</v>
      </c>
      <c r="E228" s="34">
        <v>0.08</v>
      </c>
      <c r="F228" s="30">
        <f t="shared" si="5"/>
        <v>2391.9899999999998</v>
      </c>
    </row>
    <row r="229" spans="1:6" s="1" customFormat="1" x14ac:dyDescent="0.45">
      <c r="A229" s="33" t="s">
        <v>1079</v>
      </c>
      <c r="B229" s="36" t="s">
        <v>1136</v>
      </c>
      <c r="C229" s="33" t="s">
        <v>1177</v>
      </c>
      <c r="D229" s="35">
        <v>2599.9899999999998</v>
      </c>
      <c r="E229" s="34">
        <v>0.08</v>
      </c>
      <c r="F229" s="30">
        <f t="shared" si="5"/>
        <v>2391.9899999999998</v>
      </c>
    </row>
    <row r="230" spans="1:6" s="1" customFormat="1" x14ac:dyDescent="0.45">
      <c r="A230" s="33" t="s">
        <v>1079</v>
      </c>
      <c r="B230" s="36" t="s">
        <v>1137</v>
      </c>
      <c r="C230" s="33" t="s">
        <v>1178</v>
      </c>
      <c r="D230" s="35">
        <v>1849.99</v>
      </c>
      <c r="E230" s="34">
        <v>0.08</v>
      </c>
      <c r="F230" s="30">
        <f t="shared" si="5"/>
        <v>1701.99</v>
      </c>
    </row>
    <row r="231" spans="1:6" s="1" customFormat="1" x14ac:dyDescent="0.45">
      <c r="A231" s="33" t="s">
        <v>1079</v>
      </c>
      <c r="B231" s="36" t="s">
        <v>1138</v>
      </c>
      <c r="C231" s="33" t="s">
        <v>1179</v>
      </c>
      <c r="D231" s="35">
        <v>2249.9899999999998</v>
      </c>
      <c r="E231" s="34">
        <v>0.08</v>
      </c>
      <c r="F231" s="30">
        <f t="shared" si="5"/>
        <v>2069.9899999999998</v>
      </c>
    </row>
    <row r="232" spans="1:6" s="1" customFormat="1" x14ac:dyDescent="0.45">
      <c r="A232" s="33" t="s">
        <v>1079</v>
      </c>
      <c r="B232" s="36" t="s">
        <v>1139</v>
      </c>
      <c r="C232" s="33" t="s">
        <v>1180</v>
      </c>
      <c r="D232" s="35">
        <v>1949.99</v>
      </c>
      <c r="E232" s="34">
        <v>0.08</v>
      </c>
      <c r="F232" s="30">
        <f t="shared" si="5"/>
        <v>1793.99</v>
      </c>
    </row>
    <row r="233" spans="1:6" s="1" customFormat="1" x14ac:dyDescent="0.45">
      <c r="A233" s="33" t="s">
        <v>1079</v>
      </c>
      <c r="B233" s="36" t="s">
        <v>1140</v>
      </c>
      <c r="C233" s="33" t="s">
        <v>1181</v>
      </c>
      <c r="D233" s="35">
        <v>2049.9899999999998</v>
      </c>
      <c r="E233" s="34">
        <v>0.08</v>
      </c>
      <c r="F233" s="30">
        <f t="shared" si="5"/>
        <v>1885.99</v>
      </c>
    </row>
    <row r="234" spans="1:6" s="1" customFormat="1" x14ac:dyDescent="0.45">
      <c r="A234" s="33" t="s">
        <v>1079</v>
      </c>
      <c r="B234" s="36" t="s">
        <v>1141</v>
      </c>
      <c r="C234" s="33" t="s">
        <v>1182</v>
      </c>
      <c r="D234" s="35">
        <v>2449.9899999999998</v>
      </c>
      <c r="E234" s="34">
        <v>0.08</v>
      </c>
      <c r="F234" s="30">
        <f t="shared" si="5"/>
        <v>2253.9899999999998</v>
      </c>
    </row>
    <row r="235" spans="1:6" s="1" customFormat="1" x14ac:dyDescent="0.45">
      <c r="A235" s="33" t="s">
        <v>1079</v>
      </c>
      <c r="B235" s="36" t="s">
        <v>1043</v>
      </c>
      <c r="C235" s="33" t="s">
        <v>1057</v>
      </c>
      <c r="D235" s="35">
        <v>1699.99</v>
      </c>
      <c r="E235" s="34">
        <v>0.08</v>
      </c>
      <c r="F235" s="30">
        <f t="shared" si="5"/>
        <v>1563.99</v>
      </c>
    </row>
    <row r="236" spans="1:6" s="1" customFormat="1" x14ac:dyDescent="0.45">
      <c r="A236" s="33" t="s">
        <v>1079</v>
      </c>
      <c r="B236" s="36" t="s">
        <v>1044</v>
      </c>
      <c r="C236" s="33" t="s">
        <v>1058</v>
      </c>
      <c r="D236" s="35">
        <v>2099.9899999999998</v>
      </c>
      <c r="E236" s="34">
        <v>0.08</v>
      </c>
      <c r="F236" s="30">
        <f t="shared" si="5"/>
        <v>1931.99</v>
      </c>
    </row>
    <row r="237" spans="1:6" s="1" customFormat="1" x14ac:dyDescent="0.45">
      <c r="A237" s="33" t="s">
        <v>1079</v>
      </c>
      <c r="B237" s="36" t="s">
        <v>1045</v>
      </c>
      <c r="C237" s="33" t="s">
        <v>1059</v>
      </c>
      <c r="D237" s="35">
        <v>1499.99</v>
      </c>
      <c r="E237" s="34">
        <v>0.08</v>
      </c>
      <c r="F237" s="30">
        <f t="shared" si="5"/>
        <v>1379.99</v>
      </c>
    </row>
    <row r="238" spans="1:6" s="1" customFormat="1" x14ac:dyDescent="0.45">
      <c r="A238" s="33" t="s">
        <v>1079</v>
      </c>
      <c r="B238" s="36" t="s">
        <v>1046</v>
      </c>
      <c r="C238" s="33" t="s">
        <v>1060</v>
      </c>
      <c r="D238" s="35">
        <v>1599.99</v>
      </c>
      <c r="E238" s="34">
        <v>0.08</v>
      </c>
      <c r="F238" s="30">
        <f t="shared" si="5"/>
        <v>1471.99</v>
      </c>
    </row>
    <row r="239" spans="1:6" s="1" customFormat="1" x14ac:dyDescent="0.45">
      <c r="A239" s="33" t="s">
        <v>1079</v>
      </c>
      <c r="B239" s="36" t="s">
        <v>1047</v>
      </c>
      <c r="C239" s="33" t="s">
        <v>1061</v>
      </c>
      <c r="D239" s="35">
        <v>1299.99</v>
      </c>
      <c r="E239" s="34">
        <v>0.08</v>
      </c>
      <c r="F239" s="30">
        <f t="shared" si="5"/>
        <v>1195.99</v>
      </c>
    </row>
    <row r="240" spans="1:6" s="1" customFormat="1" x14ac:dyDescent="0.45">
      <c r="A240" s="33" t="s">
        <v>1079</v>
      </c>
      <c r="B240" s="36" t="s">
        <v>1048</v>
      </c>
      <c r="C240" s="33" t="s">
        <v>1062</v>
      </c>
      <c r="D240" s="35">
        <v>1799.99</v>
      </c>
      <c r="E240" s="34">
        <v>0.08</v>
      </c>
      <c r="F240" s="30">
        <f t="shared" si="5"/>
        <v>1655.99</v>
      </c>
    </row>
    <row r="241" spans="1:6" s="1" customFormat="1" x14ac:dyDescent="0.45">
      <c r="A241" s="33" t="s">
        <v>1079</v>
      </c>
      <c r="B241" s="36" t="s">
        <v>1049</v>
      </c>
      <c r="C241" s="33" t="s">
        <v>1063</v>
      </c>
      <c r="D241" s="35">
        <v>2199.9899999999998</v>
      </c>
      <c r="E241" s="34">
        <v>0.08</v>
      </c>
      <c r="F241" s="30">
        <f t="shared" si="5"/>
        <v>2023.99</v>
      </c>
    </row>
    <row r="242" spans="1:6" s="1" customFormat="1" x14ac:dyDescent="0.45">
      <c r="A242" s="33" t="s">
        <v>1079</v>
      </c>
      <c r="B242" s="36" t="s">
        <v>1050</v>
      </c>
      <c r="C242" s="33" t="s">
        <v>1064</v>
      </c>
      <c r="D242" s="35">
        <v>1399.99</v>
      </c>
      <c r="E242" s="34">
        <v>0.08</v>
      </c>
      <c r="F242" s="30">
        <f t="shared" si="5"/>
        <v>1287.99</v>
      </c>
    </row>
    <row r="243" spans="1:6" s="1" customFormat="1" x14ac:dyDescent="0.45">
      <c r="A243" s="33" t="s">
        <v>1079</v>
      </c>
      <c r="B243" s="36" t="s">
        <v>1051</v>
      </c>
      <c r="C243" s="33" t="s">
        <v>1065</v>
      </c>
      <c r="D243" s="35">
        <v>1299.99</v>
      </c>
      <c r="E243" s="34">
        <v>0.08</v>
      </c>
      <c r="F243" s="30">
        <f t="shared" si="5"/>
        <v>1195.99</v>
      </c>
    </row>
    <row r="244" spans="1:6" s="1" customFormat="1" x14ac:dyDescent="0.45">
      <c r="A244" s="33" t="s">
        <v>1079</v>
      </c>
      <c r="B244" s="36" t="s">
        <v>1052</v>
      </c>
      <c r="C244" s="33" t="s">
        <v>1066</v>
      </c>
      <c r="D244" s="35">
        <v>1699.99</v>
      </c>
      <c r="E244" s="34">
        <v>0.08</v>
      </c>
      <c r="F244" s="30">
        <f t="shared" si="5"/>
        <v>1563.99</v>
      </c>
    </row>
    <row r="245" spans="1:6" s="1" customFormat="1" x14ac:dyDescent="0.45">
      <c r="A245" s="33" t="s">
        <v>1079</v>
      </c>
      <c r="B245" s="36" t="s">
        <v>1053</v>
      </c>
      <c r="C245" s="33" t="s">
        <v>1067</v>
      </c>
      <c r="D245" s="35">
        <v>1599.99</v>
      </c>
      <c r="E245" s="34">
        <v>0.08</v>
      </c>
      <c r="F245" s="30">
        <f t="shared" si="5"/>
        <v>1471.99</v>
      </c>
    </row>
    <row r="246" spans="1:6" s="1" customFormat="1" x14ac:dyDescent="0.45">
      <c r="A246" s="33" t="s">
        <v>1079</v>
      </c>
      <c r="B246" s="36" t="s">
        <v>1054</v>
      </c>
      <c r="C246" s="33" t="s">
        <v>1068</v>
      </c>
      <c r="D246" s="35">
        <v>1499.99</v>
      </c>
      <c r="E246" s="34">
        <v>0.08</v>
      </c>
      <c r="F246" s="30">
        <f t="shared" si="5"/>
        <v>1379.99</v>
      </c>
    </row>
    <row r="247" spans="1:6" s="1" customFormat="1" x14ac:dyDescent="0.45">
      <c r="A247" s="33" t="s">
        <v>1079</v>
      </c>
      <c r="B247" s="36" t="s">
        <v>1055</v>
      </c>
      <c r="C247" s="33" t="s">
        <v>1069</v>
      </c>
      <c r="D247" s="35">
        <v>1099.99</v>
      </c>
      <c r="E247" s="34">
        <v>0.08</v>
      </c>
      <c r="F247" s="30">
        <f t="shared" si="5"/>
        <v>1011.99</v>
      </c>
    </row>
    <row r="248" spans="1:6" s="1" customFormat="1" x14ac:dyDescent="0.45">
      <c r="A248" s="33" t="s">
        <v>1079</v>
      </c>
      <c r="B248" s="36" t="s">
        <v>1056</v>
      </c>
      <c r="C248" s="33" t="s">
        <v>1070</v>
      </c>
      <c r="D248" s="35">
        <v>1799.99</v>
      </c>
      <c r="E248" s="34">
        <v>0.08</v>
      </c>
      <c r="F248" s="30">
        <f t="shared" si="5"/>
        <v>1655.99</v>
      </c>
    </row>
    <row r="249" spans="1:6" s="1" customFormat="1" x14ac:dyDescent="0.45">
      <c r="A249" s="33" t="s">
        <v>1080</v>
      </c>
      <c r="B249" s="33" t="s">
        <v>1097</v>
      </c>
      <c r="C249" s="33" t="s">
        <v>1081</v>
      </c>
      <c r="D249" s="35">
        <v>2449.9899999999998</v>
      </c>
      <c r="E249" s="34">
        <v>0.08</v>
      </c>
      <c r="F249" s="30">
        <f t="shared" si="5"/>
        <v>2253.9899999999998</v>
      </c>
    </row>
    <row r="250" spans="1:6" s="1" customFormat="1" x14ac:dyDescent="0.45">
      <c r="A250" s="33" t="s">
        <v>1080</v>
      </c>
      <c r="B250" s="33" t="s">
        <v>1098</v>
      </c>
      <c r="C250" s="33" t="s">
        <v>1082</v>
      </c>
      <c r="D250" s="35">
        <v>2049.9899999999998</v>
      </c>
      <c r="E250" s="34">
        <v>0.08</v>
      </c>
      <c r="F250" s="30">
        <f t="shared" si="5"/>
        <v>1885.99</v>
      </c>
    </row>
    <row r="251" spans="1:6" s="1" customFormat="1" x14ac:dyDescent="0.45">
      <c r="A251" s="33" t="s">
        <v>1080</v>
      </c>
      <c r="B251" s="33" t="s">
        <v>1099</v>
      </c>
      <c r="C251" s="33" t="s">
        <v>1083</v>
      </c>
      <c r="D251" s="35">
        <v>1949.99</v>
      </c>
      <c r="E251" s="34">
        <v>0.08</v>
      </c>
      <c r="F251" s="30">
        <f t="shared" si="5"/>
        <v>1793.99</v>
      </c>
    </row>
    <row r="252" spans="1:6" s="1" customFormat="1" x14ac:dyDescent="0.45">
      <c r="A252" s="33" t="s">
        <v>1080</v>
      </c>
      <c r="B252" s="33" t="s">
        <v>1100</v>
      </c>
      <c r="C252" s="33" t="s">
        <v>1084</v>
      </c>
      <c r="D252" s="35">
        <v>1849.99</v>
      </c>
      <c r="E252" s="34">
        <v>0.08</v>
      </c>
      <c r="F252" s="30">
        <f t="shared" si="5"/>
        <v>1701.99</v>
      </c>
    </row>
    <row r="253" spans="1:6" s="31" customFormat="1" x14ac:dyDescent="0.45">
      <c r="A253" s="33" t="s">
        <v>1080</v>
      </c>
      <c r="B253" s="36" t="s">
        <v>849</v>
      </c>
      <c r="C253" s="36" t="s">
        <v>886</v>
      </c>
      <c r="D253" s="38">
        <v>2999.99</v>
      </c>
      <c r="E253" s="34">
        <v>0.08</v>
      </c>
      <c r="F253" s="30">
        <f t="shared" si="5"/>
        <v>2759.99</v>
      </c>
    </row>
    <row r="254" spans="1:6" s="31" customFormat="1" x14ac:dyDescent="0.45">
      <c r="A254" s="33" t="s">
        <v>1080</v>
      </c>
      <c r="B254" s="36" t="s">
        <v>850</v>
      </c>
      <c r="C254" s="36" t="s">
        <v>887</v>
      </c>
      <c r="D254" s="38">
        <v>2999.99</v>
      </c>
      <c r="E254" s="34">
        <v>0.08</v>
      </c>
      <c r="F254" s="30">
        <f t="shared" si="5"/>
        <v>2759.99</v>
      </c>
    </row>
    <row r="255" spans="1:6" s="31" customFormat="1" x14ac:dyDescent="0.45">
      <c r="A255" s="33" t="s">
        <v>1080</v>
      </c>
      <c r="B255" s="36" t="s">
        <v>851</v>
      </c>
      <c r="C255" s="36" t="s">
        <v>888</v>
      </c>
      <c r="D255" s="38">
        <v>2799.99</v>
      </c>
      <c r="E255" s="34">
        <v>0.08</v>
      </c>
      <c r="F255" s="30">
        <f t="shared" si="5"/>
        <v>2575.9899999999998</v>
      </c>
    </row>
    <row r="256" spans="1:6" s="31" customFormat="1" x14ac:dyDescent="0.45">
      <c r="A256" s="33" t="s">
        <v>1080</v>
      </c>
      <c r="B256" s="36" t="s">
        <v>852</v>
      </c>
      <c r="C256" s="36" t="s">
        <v>889</v>
      </c>
      <c r="D256" s="38">
        <v>2799.99</v>
      </c>
      <c r="E256" s="34">
        <v>0.08</v>
      </c>
      <c r="F256" s="30">
        <f t="shared" si="5"/>
        <v>2575.9899999999998</v>
      </c>
    </row>
    <row r="257" spans="1:6" s="31" customFormat="1" x14ac:dyDescent="0.45">
      <c r="A257" s="33" t="s">
        <v>1080</v>
      </c>
      <c r="B257" s="36" t="s">
        <v>853</v>
      </c>
      <c r="C257" s="36" t="s">
        <v>890</v>
      </c>
      <c r="D257" s="38">
        <v>2599.9899999999998</v>
      </c>
      <c r="E257" s="34">
        <v>0.08</v>
      </c>
      <c r="F257" s="30">
        <f t="shared" si="5"/>
        <v>2391.9899999999998</v>
      </c>
    </row>
    <row r="258" spans="1:6" s="31" customFormat="1" x14ac:dyDescent="0.45">
      <c r="A258" s="33" t="s">
        <v>1080</v>
      </c>
      <c r="B258" s="36" t="s">
        <v>854</v>
      </c>
      <c r="C258" s="36" t="s">
        <v>891</v>
      </c>
      <c r="D258" s="38">
        <v>2599.9899999999998</v>
      </c>
      <c r="E258" s="34">
        <v>0.08</v>
      </c>
      <c r="F258" s="30">
        <f t="shared" si="5"/>
        <v>2391.9899999999998</v>
      </c>
    </row>
    <row r="259" spans="1:6" s="31" customFormat="1" x14ac:dyDescent="0.45">
      <c r="A259" s="33" t="s">
        <v>1080</v>
      </c>
      <c r="B259" s="36" t="s">
        <v>855</v>
      </c>
      <c r="C259" s="36" t="s">
        <v>892</v>
      </c>
      <c r="D259" s="38">
        <v>2399.9899999999998</v>
      </c>
      <c r="E259" s="34">
        <v>0.08</v>
      </c>
      <c r="F259" s="30">
        <f t="shared" si="5"/>
        <v>2207.9899999999998</v>
      </c>
    </row>
    <row r="260" spans="1:6" s="31" customFormat="1" x14ac:dyDescent="0.45">
      <c r="A260" s="33" t="s">
        <v>1080</v>
      </c>
      <c r="B260" s="36" t="s">
        <v>856</v>
      </c>
      <c r="C260" s="36" t="s">
        <v>893</v>
      </c>
      <c r="D260" s="38">
        <v>2399.9899999999998</v>
      </c>
      <c r="E260" s="34">
        <v>0.08</v>
      </c>
      <c r="F260" s="30">
        <f t="shared" si="5"/>
        <v>2207.9899999999998</v>
      </c>
    </row>
    <row r="261" spans="1:6" s="31" customFormat="1" x14ac:dyDescent="0.45">
      <c r="A261" s="33" t="s">
        <v>1080</v>
      </c>
      <c r="B261" s="36" t="s">
        <v>857</v>
      </c>
      <c r="C261" s="36" t="s">
        <v>894</v>
      </c>
      <c r="D261" s="38">
        <v>2399.9899999999998</v>
      </c>
      <c r="E261" s="34">
        <v>0.08</v>
      </c>
      <c r="F261" s="30">
        <f t="shared" si="5"/>
        <v>2207.9899999999998</v>
      </c>
    </row>
    <row r="262" spans="1:6" s="31" customFormat="1" x14ac:dyDescent="0.45">
      <c r="A262" s="33" t="s">
        <v>1080</v>
      </c>
      <c r="B262" s="36" t="s">
        <v>858</v>
      </c>
      <c r="C262" s="36" t="s">
        <v>895</v>
      </c>
      <c r="D262" s="38">
        <v>2399.9899999999998</v>
      </c>
      <c r="E262" s="34">
        <v>0.08</v>
      </c>
      <c r="F262" s="30">
        <f t="shared" si="5"/>
        <v>2207.9899999999998</v>
      </c>
    </row>
    <row r="263" spans="1:6" s="31" customFormat="1" x14ac:dyDescent="0.45">
      <c r="A263" s="33" t="s">
        <v>1080</v>
      </c>
      <c r="B263" s="36" t="s">
        <v>859</v>
      </c>
      <c r="C263" s="36" t="s">
        <v>896</v>
      </c>
      <c r="D263" s="38">
        <v>2199.9899999999998</v>
      </c>
      <c r="E263" s="34">
        <v>0.08</v>
      </c>
      <c r="F263" s="30">
        <f t="shared" si="5"/>
        <v>2023.99</v>
      </c>
    </row>
    <row r="264" spans="1:6" s="31" customFormat="1" x14ac:dyDescent="0.45">
      <c r="A264" s="33" t="s">
        <v>1080</v>
      </c>
      <c r="B264" s="36" t="s">
        <v>860</v>
      </c>
      <c r="C264" s="36" t="s">
        <v>897</v>
      </c>
      <c r="D264" s="38">
        <v>2199.9899999999998</v>
      </c>
      <c r="E264" s="34">
        <v>0.08</v>
      </c>
      <c r="F264" s="30">
        <f t="shared" si="5"/>
        <v>2023.99</v>
      </c>
    </row>
    <row r="265" spans="1:6" s="31" customFormat="1" x14ac:dyDescent="0.45">
      <c r="A265" s="33" t="s">
        <v>1080</v>
      </c>
      <c r="B265" s="36" t="s">
        <v>861</v>
      </c>
      <c r="C265" s="36" t="s">
        <v>898</v>
      </c>
      <c r="D265" s="38">
        <v>1999.99</v>
      </c>
      <c r="E265" s="34">
        <v>0.08</v>
      </c>
      <c r="F265" s="30">
        <f t="shared" si="5"/>
        <v>1839.99</v>
      </c>
    </row>
    <row r="266" spans="1:6" s="31" customFormat="1" x14ac:dyDescent="0.45">
      <c r="A266" s="33" t="s">
        <v>1080</v>
      </c>
      <c r="B266" s="36" t="s">
        <v>862</v>
      </c>
      <c r="C266" s="36" t="s">
        <v>899</v>
      </c>
      <c r="D266" s="38">
        <v>1999.99</v>
      </c>
      <c r="E266" s="34">
        <v>0.08</v>
      </c>
      <c r="F266" s="30">
        <f t="shared" si="5"/>
        <v>1839.99</v>
      </c>
    </row>
    <row r="267" spans="1:6" s="31" customFormat="1" x14ac:dyDescent="0.45">
      <c r="A267" s="33" t="s">
        <v>1080</v>
      </c>
      <c r="B267" s="36" t="s">
        <v>863</v>
      </c>
      <c r="C267" s="36" t="s">
        <v>900</v>
      </c>
      <c r="D267" s="38">
        <v>1999.99</v>
      </c>
      <c r="E267" s="34">
        <v>0.08</v>
      </c>
      <c r="F267" s="30">
        <f t="shared" si="5"/>
        <v>1839.99</v>
      </c>
    </row>
    <row r="268" spans="1:6" s="31" customFormat="1" x14ac:dyDescent="0.45">
      <c r="A268" s="33" t="s">
        <v>1080</v>
      </c>
      <c r="B268" s="36" t="s">
        <v>864</v>
      </c>
      <c r="C268" s="36" t="s">
        <v>901</v>
      </c>
      <c r="D268" s="38">
        <v>1999.99</v>
      </c>
      <c r="E268" s="34">
        <v>0.08</v>
      </c>
      <c r="F268" s="30">
        <f t="shared" si="5"/>
        <v>1839.99</v>
      </c>
    </row>
    <row r="269" spans="1:6" s="31" customFormat="1" x14ac:dyDescent="0.45">
      <c r="A269" s="33" t="s">
        <v>1080</v>
      </c>
      <c r="B269" s="36" t="s">
        <v>865</v>
      </c>
      <c r="C269" s="36" t="s">
        <v>902</v>
      </c>
      <c r="D269" s="38">
        <v>1999.99</v>
      </c>
      <c r="E269" s="34">
        <v>0.08</v>
      </c>
      <c r="F269" s="30">
        <f t="shared" si="5"/>
        <v>1839.99</v>
      </c>
    </row>
    <row r="270" spans="1:6" s="31" customFormat="1" x14ac:dyDescent="0.45">
      <c r="A270" s="33" t="s">
        <v>1080</v>
      </c>
      <c r="B270" s="36" t="s">
        <v>866</v>
      </c>
      <c r="C270" s="36" t="s">
        <v>903</v>
      </c>
      <c r="D270" s="38">
        <v>1999.99</v>
      </c>
      <c r="E270" s="34">
        <v>0.08</v>
      </c>
      <c r="F270" s="30">
        <f t="shared" si="5"/>
        <v>1839.99</v>
      </c>
    </row>
    <row r="271" spans="1:6" s="31" customFormat="1" x14ac:dyDescent="0.45">
      <c r="A271" s="33" t="s">
        <v>1080</v>
      </c>
      <c r="B271" s="36" t="s">
        <v>867</v>
      </c>
      <c r="C271" s="36" t="s">
        <v>904</v>
      </c>
      <c r="D271" s="38">
        <v>1899.99</v>
      </c>
      <c r="E271" s="34">
        <v>0.08</v>
      </c>
      <c r="F271" s="30">
        <f t="shared" si="5"/>
        <v>1747.99</v>
      </c>
    </row>
    <row r="272" spans="1:6" s="31" customFormat="1" x14ac:dyDescent="0.45">
      <c r="A272" s="33" t="s">
        <v>1080</v>
      </c>
      <c r="B272" s="36" t="s">
        <v>868</v>
      </c>
      <c r="C272" s="36" t="s">
        <v>905</v>
      </c>
      <c r="D272" s="38">
        <v>1899.99</v>
      </c>
      <c r="E272" s="34">
        <v>0.08</v>
      </c>
      <c r="F272" s="30">
        <f t="shared" si="5"/>
        <v>1747.99</v>
      </c>
    </row>
    <row r="273" spans="1:6" s="31" customFormat="1" x14ac:dyDescent="0.45">
      <c r="A273" s="33" t="s">
        <v>1080</v>
      </c>
      <c r="B273" s="36" t="s">
        <v>869</v>
      </c>
      <c r="C273" s="36" t="s">
        <v>906</v>
      </c>
      <c r="D273" s="38">
        <v>1799.99</v>
      </c>
      <c r="E273" s="34">
        <v>0.08</v>
      </c>
      <c r="F273" s="30">
        <f t="shared" si="5"/>
        <v>1655.99</v>
      </c>
    </row>
    <row r="274" spans="1:6" s="31" customFormat="1" x14ac:dyDescent="0.45">
      <c r="A274" s="33" t="s">
        <v>1080</v>
      </c>
      <c r="B274" s="36" t="s">
        <v>870</v>
      </c>
      <c r="C274" s="36" t="s">
        <v>907</v>
      </c>
      <c r="D274" s="38">
        <v>1799.99</v>
      </c>
      <c r="E274" s="34">
        <v>0.08</v>
      </c>
      <c r="F274" s="30">
        <f t="shared" si="5"/>
        <v>1655.99</v>
      </c>
    </row>
    <row r="275" spans="1:6" s="31" customFormat="1" x14ac:dyDescent="0.45">
      <c r="A275" s="33" t="s">
        <v>1080</v>
      </c>
      <c r="B275" s="36" t="s">
        <v>871</v>
      </c>
      <c r="C275" s="36" t="s">
        <v>908</v>
      </c>
      <c r="D275" s="38">
        <v>1799.99</v>
      </c>
      <c r="E275" s="34">
        <v>0.08</v>
      </c>
      <c r="F275" s="30">
        <f t="shared" si="5"/>
        <v>1655.99</v>
      </c>
    </row>
    <row r="276" spans="1:6" s="31" customFormat="1" x14ac:dyDescent="0.45">
      <c r="A276" s="33" t="s">
        <v>1080</v>
      </c>
      <c r="B276" s="36" t="s">
        <v>872</v>
      </c>
      <c r="C276" s="36" t="s">
        <v>909</v>
      </c>
      <c r="D276" s="38">
        <v>1799.99</v>
      </c>
      <c r="E276" s="34">
        <v>0.08</v>
      </c>
      <c r="F276" s="30">
        <f t="shared" si="5"/>
        <v>1655.99</v>
      </c>
    </row>
    <row r="277" spans="1:6" s="31" customFormat="1" x14ac:dyDescent="0.45">
      <c r="A277" s="33" t="s">
        <v>1080</v>
      </c>
      <c r="B277" s="36" t="s">
        <v>873</v>
      </c>
      <c r="C277" s="36" t="s">
        <v>910</v>
      </c>
      <c r="D277" s="38">
        <v>1799.99</v>
      </c>
      <c r="E277" s="34">
        <v>0.08</v>
      </c>
      <c r="F277" s="30">
        <f t="shared" si="5"/>
        <v>1655.99</v>
      </c>
    </row>
    <row r="278" spans="1:6" s="31" customFormat="1" x14ac:dyDescent="0.45">
      <c r="A278" s="33" t="s">
        <v>1080</v>
      </c>
      <c r="B278" s="36" t="s">
        <v>874</v>
      </c>
      <c r="C278" s="36" t="s">
        <v>911</v>
      </c>
      <c r="D278" s="38">
        <v>1799.99</v>
      </c>
      <c r="E278" s="34">
        <v>0.08</v>
      </c>
      <c r="F278" s="30">
        <f t="shared" si="5"/>
        <v>1655.99</v>
      </c>
    </row>
    <row r="279" spans="1:6" s="31" customFormat="1" x14ac:dyDescent="0.45">
      <c r="A279" s="33" t="s">
        <v>1080</v>
      </c>
      <c r="B279" s="36" t="s">
        <v>875</v>
      </c>
      <c r="C279" s="36" t="s">
        <v>912</v>
      </c>
      <c r="D279" s="38">
        <v>1699.99</v>
      </c>
      <c r="E279" s="34">
        <v>0.08</v>
      </c>
      <c r="F279" s="30">
        <f t="shared" si="5"/>
        <v>1563.99</v>
      </c>
    </row>
    <row r="280" spans="1:6" s="31" customFormat="1" x14ac:dyDescent="0.45">
      <c r="A280" s="33" t="s">
        <v>1080</v>
      </c>
      <c r="B280" s="36" t="s">
        <v>876</v>
      </c>
      <c r="C280" s="36" t="s">
        <v>913</v>
      </c>
      <c r="D280" s="38">
        <v>1699.99</v>
      </c>
      <c r="E280" s="34">
        <v>0.08</v>
      </c>
      <c r="F280" s="30">
        <f t="shared" si="5"/>
        <v>1563.99</v>
      </c>
    </row>
    <row r="281" spans="1:6" s="31" customFormat="1" x14ac:dyDescent="0.45">
      <c r="A281" s="33" t="s">
        <v>1080</v>
      </c>
      <c r="B281" s="36" t="s">
        <v>877</v>
      </c>
      <c r="C281" s="36" t="s">
        <v>914</v>
      </c>
      <c r="D281" s="38">
        <v>1699.99</v>
      </c>
      <c r="E281" s="34">
        <v>0.08</v>
      </c>
      <c r="F281" s="30">
        <f t="shared" si="5"/>
        <v>1563.99</v>
      </c>
    </row>
    <row r="282" spans="1:6" s="31" customFormat="1" x14ac:dyDescent="0.45">
      <c r="A282" s="33" t="s">
        <v>1080</v>
      </c>
      <c r="B282" s="36" t="s">
        <v>878</v>
      </c>
      <c r="C282" s="36" t="s">
        <v>915</v>
      </c>
      <c r="D282" s="38">
        <v>1699.99</v>
      </c>
      <c r="E282" s="34">
        <v>0.08</v>
      </c>
      <c r="F282" s="30">
        <f t="shared" si="5"/>
        <v>1563.99</v>
      </c>
    </row>
    <row r="283" spans="1:6" s="31" customFormat="1" x14ac:dyDescent="0.45">
      <c r="A283" s="33" t="s">
        <v>1080</v>
      </c>
      <c r="B283" s="36" t="s">
        <v>879</v>
      </c>
      <c r="C283" s="36" t="s">
        <v>916</v>
      </c>
      <c r="D283" s="38">
        <v>1599.99</v>
      </c>
      <c r="E283" s="34">
        <v>0.08</v>
      </c>
      <c r="F283" s="30">
        <f t="shared" si="5"/>
        <v>1471.99</v>
      </c>
    </row>
    <row r="284" spans="1:6" s="31" customFormat="1" x14ac:dyDescent="0.45">
      <c r="A284" s="33" t="s">
        <v>1080</v>
      </c>
      <c r="B284" s="36" t="s">
        <v>880</v>
      </c>
      <c r="C284" s="36" t="s">
        <v>917</v>
      </c>
      <c r="D284" s="38">
        <v>1599.99</v>
      </c>
      <c r="E284" s="34">
        <v>0.08</v>
      </c>
      <c r="F284" s="30">
        <f t="shared" si="5"/>
        <v>1471.99</v>
      </c>
    </row>
    <row r="285" spans="1:6" s="31" customFormat="1" x14ac:dyDescent="0.45">
      <c r="A285" s="33" t="s">
        <v>1080</v>
      </c>
      <c r="B285" s="36" t="s">
        <v>881</v>
      </c>
      <c r="C285" s="36" t="s">
        <v>918</v>
      </c>
      <c r="D285" s="38">
        <v>1499.99</v>
      </c>
      <c r="E285" s="34">
        <v>0.08</v>
      </c>
      <c r="F285" s="30">
        <f t="shared" si="5"/>
        <v>1379.99</v>
      </c>
    </row>
    <row r="286" spans="1:6" s="31" customFormat="1" x14ac:dyDescent="0.45">
      <c r="A286" s="33" t="s">
        <v>1080</v>
      </c>
      <c r="B286" s="36" t="s">
        <v>882</v>
      </c>
      <c r="C286" s="36" t="s">
        <v>919</v>
      </c>
      <c r="D286" s="38">
        <v>1499.99</v>
      </c>
      <c r="E286" s="34">
        <v>0.08</v>
      </c>
      <c r="F286" s="30">
        <f t="shared" si="5"/>
        <v>1379.99</v>
      </c>
    </row>
    <row r="287" spans="1:6" s="31" customFormat="1" x14ac:dyDescent="0.45">
      <c r="A287" s="33" t="s">
        <v>1080</v>
      </c>
      <c r="B287" s="36" t="s">
        <v>883</v>
      </c>
      <c r="C287" s="36" t="s">
        <v>920</v>
      </c>
      <c r="D287" s="38">
        <v>1399.99</v>
      </c>
      <c r="E287" s="34">
        <v>0.08</v>
      </c>
      <c r="F287" s="30">
        <f t="shared" si="5"/>
        <v>1287.99</v>
      </c>
    </row>
    <row r="288" spans="1:6" s="31" customFormat="1" x14ac:dyDescent="0.45">
      <c r="A288" s="33" t="s">
        <v>1080</v>
      </c>
      <c r="B288" s="36" t="s">
        <v>884</v>
      </c>
      <c r="C288" s="36" t="s">
        <v>921</v>
      </c>
      <c r="D288" s="38">
        <v>1399.99</v>
      </c>
      <c r="E288" s="34">
        <v>0.08</v>
      </c>
      <c r="F288" s="30">
        <f t="shared" si="5"/>
        <v>1287.99</v>
      </c>
    </row>
    <row r="289" spans="1:6" s="31" customFormat="1" x14ac:dyDescent="0.45">
      <c r="A289" s="33" t="s">
        <v>1080</v>
      </c>
      <c r="B289" s="36" t="s">
        <v>885</v>
      </c>
      <c r="C289" s="36" t="s">
        <v>922</v>
      </c>
      <c r="D289" s="38">
        <v>1199.99</v>
      </c>
      <c r="E289" s="34">
        <v>0.08</v>
      </c>
      <c r="F289" s="30">
        <f t="shared" si="5"/>
        <v>1103.99</v>
      </c>
    </row>
    <row r="290" spans="1:6" s="1" customFormat="1" x14ac:dyDescent="0.45">
      <c r="A290" s="33" t="s">
        <v>325</v>
      </c>
      <c r="B290" s="33" t="s">
        <v>326</v>
      </c>
      <c r="C290" s="33" t="s">
        <v>327</v>
      </c>
      <c r="D290" s="35">
        <v>1099.99</v>
      </c>
      <c r="E290" s="34">
        <v>0.08</v>
      </c>
      <c r="F290" s="30">
        <f t="shared" si="5"/>
        <v>1011.99</v>
      </c>
    </row>
    <row r="291" spans="1:6" s="1" customFormat="1" x14ac:dyDescent="0.45">
      <c r="A291" s="33" t="s">
        <v>325</v>
      </c>
      <c r="B291" s="33" t="s">
        <v>328</v>
      </c>
      <c r="C291" s="33" t="s">
        <v>329</v>
      </c>
      <c r="D291" s="35">
        <v>1149.99</v>
      </c>
      <c r="E291" s="34">
        <v>0.08</v>
      </c>
      <c r="F291" s="30">
        <f t="shared" si="5"/>
        <v>1057.99</v>
      </c>
    </row>
    <row r="292" spans="1:6" s="1" customFormat="1" x14ac:dyDescent="0.45">
      <c r="A292" s="33" t="s">
        <v>325</v>
      </c>
      <c r="B292" s="33" t="s">
        <v>330</v>
      </c>
      <c r="C292" s="33" t="s">
        <v>331</v>
      </c>
      <c r="D292" s="35">
        <v>1449.99</v>
      </c>
      <c r="E292" s="34">
        <v>0.08</v>
      </c>
      <c r="F292" s="30">
        <f t="shared" si="5"/>
        <v>1333.99</v>
      </c>
    </row>
    <row r="293" spans="1:6" s="1" customFormat="1" x14ac:dyDescent="0.45">
      <c r="A293" s="33" t="s">
        <v>325</v>
      </c>
      <c r="B293" s="33" t="s">
        <v>332</v>
      </c>
      <c r="C293" s="33" t="s">
        <v>333</v>
      </c>
      <c r="D293" s="35">
        <v>1399.99</v>
      </c>
      <c r="E293" s="34">
        <v>0.08</v>
      </c>
      <c r="F293" s="30">
        <f t="shared" si="5"/>
        <v>1287.99</v>
      </c>
    </row>
    <row r="294" spans="1:6" s="1" customFormat="1" x14ac:dyDescent="0.45">
      <c r="A294" s="33" t="s">
        <v>325</v>
      </c>
      <c r="B294" s="33" t="s">
        <v>334</v>
      </c>
      <c r="C294" s="33" t="s">
        <v>335</v>
      </c>
      <c r="D294" s="35">
        <v>1599.99</v>
      </c>
      <c r="E294" s="34">
        <v>0.08</v>
      </c>
      <c r="F294" s="30">
        <f t="shared" si="5"/>
        <v>1471.99</v>
      </c>
    </row>
    <row r="295" spans="1:6" s="1" customFormat="1" x14ac:dyDescent="0.45">
      <c r="A295" s="33" t="s">
        <v>325</v>
      </c>
      <c r="B295" s="33" t="s">
        <v>336</v>
      </c>
      <c r="C295" s="33" t="s">
        <v>337</v>
      </c>
      <c r="D295" s="35">
        <v>1649.99</v>
      </c>
      <c r="E295" s="34">
        <v>0.08</v>
      </c>
      <c r="F295" s="30">
        <f t="shared" si="5"/>
        <v>1517.99</v>
      </c>
    </row>
    <row r="296" spans="1:6" s="1" customFormat="1" x14ac:dyDescent="0.45">
      <c r="A296" s="33" t="s">
        <v>325</v>
      </c>
      <c r="B296" s="33" t="s">
        <v>338</v>
      </c>
      <c r="C296" s="33" t="s">
        <v>339</v>
      </c>
      <c r="D296" s="35">
        <v>1099.99</v>
      </c>
      <c r="E296" s="34">
        <v>0.08</v>
      </c>
      <c r="F296" s="30">
        <f t="shared" si="5"/>
        <v>1011.99</v>
      </c>
    </row>
    <row r="297" spans="1:6" s="1" customFormat="1" x14ac:dyDescent="0.45">
      <c r="A297" s="33" t="s">
        <v>325</v>
      </c>
      <c r="B297" s="33" t="s">
        <v>340</v>
      </c>
      <c r="C297" s="33" t="s">
        <v>341</v>
      </c>
      <c r="D297" s="35">
        <v>1149.99</v>
      </c>
      <c r="E297" s="34">
        <v>0.08</v>
      </c>
      <c r="F297" s="30">
        <f t="shared" si="5"/>
        <v>1057.99</v>
      </c>
    </row>
    <row r="298" spans="1:6" s="1" customFormat="1" x14ac:dyDescent="0.45">
      <c r="A298" s="33" t="s">
        <v>325</v>
      </c>
      <c r="B298" s="33" t="s">
        <v>342</v>
      </c>
      <c r="C298" s="33" t="s">
        <v>343</v>
      </c>
      <c r="D298" s="35">
        <v>1399.99</v>
      </c>
      <c r="E298" s="34">
        <v>0.08</v>
      </c>
      <c r="F298" s="30">
        <f t="shared" si="5"/>
        <v>1287.99</v>
      </c>
    </row>
    <row r="299" spans="1:6" s="1" customFormat="1" x14ac:dyDescent="0.45">
      <c r="A299" s="33" t="s">
        <v>325</v>
      </c>
      <c r="B299" s="33" t="s">
        <v>344</v>
      </c>
      <c r="C299" s="33" t="s">
        <v>345</v>
      </c>
      <c r="D299" s="35">
        <v>1449.99</v>
      </c>
      <c r="E299" s="34">
        <v>0.08</v>
      </c>
      <c r="F299" s="30">
        <f t="shared" si="5"/>
        <v>1333.99</v>
      </c>
    </row>
    <row r="300" spans="1:6" s="1" customFormat="1" x14ac:dyDescent="0.45">
      <c r="A300" s="33" t="s">
        <v>325</v>
      </c>
      <c r="B300" s="33" t="s">
        <v>346</v>
      </c>
      <c r="C300" s="33" t="s">
        <v>347</v>
      </c>
      <c r="D300" s="35">
        <v>1499.99</v>
      </c>
      <c r="E300" s="34">
        <v>0.08</v>
      </c>
      <c r="F300" s="30">
        <f t="shared" si="5"/>
        <v>1379.99</v>
      </c>
    </row>
    <row r="301" spans="1:6" s="1" customFormat="1" x14ac:dyDescent="0.45">
      <c r="A301" s="33" t="s">
        <v>325</v>
      </c>
      <c r="B301" s="33" t="s">
        <v>348</v>
      </c>
      <c r="C301" s="33" t="s">
        <v>349</v>
      </c>
      <c r="D301" s="35">
        <v>1499.99</v>
      </c>
      <c r="E301" s="34">
        <v>0.08</v>
      </c>
      <c r="F301" s="30">
        <f t="shared" si="5"/>
        <v>1379.99</v>
      </c>
    </row>
    <row r="302" spans="1:6" s="1" customFormat="1" x14ac:dyDescent="0.45">
      <c r="A302" s="33" t="s">
        <v>325</v>
      </c>
      <c r="B302" s="33" t="s">
        <v>350</v>
      </c>
      <c r="C302" s="33" t="s">
        <v>351</v>
      </c>
      <c r="D302" s="35">
        <v>1549.99</v>
      </c>
      <c r="E302" s="34">
        <v>0.08</v>
      </c>
      <c r="F302" s="30">
        <f t="shared" si="5"/>
        <v>1425.99</v>
      </c>
    </row>
    <row r="303" spans="1:6" s="1" customFormat="1" x14ac:dyDescent="0.45">
      <c r="A303" s="33" t="s">
        <v>325</v>
      </c>
      <c r="B303" s="33" t="s">
        <v>352</v>
      </c>
      <c r="C303" s="33" t="s">
        <v>353</v>
      </c>
      <c r="D303" s="35">
        <v>1599.99</v>
      </c>
      <c r="E303" s="34">
        <v>0.08</v>
      </c>
      <c r="F303" s="30">
        <f t="shared" si="5"/>
        <v>1471.99</v>
      </c>
    </row>
    <row r="304" spans="1:6" s="1" customFormat="1" x14ac:dyDescent="0.45">
      <c r="A304" s="33" t="s">
        <v>325</v>
      </c>
      <c r="B304" s="33" t="s">
        <v>354</v>
      </c>
      <c r="C304" s="33" t="s">
        <v>355</v>
      </c>
      <c r="D304" s="35">
        <v>1599.99</v>
      </c>
      <c r="E304" s="34">
        <v>0.08</v>
      </c>
      <c r="F304" s="30">
        <f t="shared" si="5"/>
        <v>1471.99</v>
      </c>
    </row>
    <row r="305" spans="1:6" s="1" customFormat="1" x14ac:dyDescent="0.45">
      <c r="A305" s="33" t="s">
        <v>325</v>
      </c>
      <c r="B305" s="33" t="s">
        <v>356</v>
      </c>
      <c r="C305" s="33" t="s">
        <v>357</v>
      </c>
      <c r="D305" s="35">
        <v>1599.99</v>
      </c>
      <c r="E305" s="34">
        <v>0.08</v>
      </c>
      <c r="F305" s="30">
        <f t="shared" si="5"/>
        <v>1471.99</v>
      </c>
    </row>
    <row r="306" spans="1:6" s="1" customFormat="1" x14ac:dyDescent="0.45">
      <c r="A306" s="33" t="s">
        <v>325</v>
      </c>
      <c r="B306" s="33" t="s">
        <v>358</v>
      </c>
      <c r="C306" s="33" t="s">
        <v>359</v>
      </c>
      <c r="D306" s="35">
        <v>1649.99</v>
      </c>
      <c r="E306" s="34">
        <v>0.08</v>
      </c>
      <c r="F306" s="30">
        <f t="shared" si="5"/>
        <v>1517.99</v>
      </c>
    </row>
    <row r="307" spans="1:6" s="1" customFormat="1" x14ac:dyDescent="0.45">
      <c r="A307" s="33" t="s">
        <v>325</v>
      </c>
      <c r="B307" s="33" t="s">
        <v>360</v>
      </c>
      <c r="C307" s="33" t="s">
        <v>361</v>
      </c>
      <c r="D307" s="35">
        <v>1649.99</v>
      </c>
      <c r="E307" s="34">
        <v>0.08</v>
      </c>
      <c r="F307" s="30">
        <f t="shared" si="5"/>
        <v>1517.99</v>
      </c>
    </row>
    <row r="308" spans="1:6" s="1" customFormat="1" x14ac:dyDescent="0.45">
      <c r="A308" s="33" t="s">
        <v>325</v>
      </c>
      <c r="B308" s="33" t="s">
        <v>362</v>
      </c>
      <c r="C308" s="33" t="s">
        <v>363</v>
      </c>
      <c r="D308" s="35">
        <v>1649.99</v>
      </c>
      <c r="E308" s="34">
        <v>0.08</v>
      </c>
      <c r="F308" s="30">
        <f t="shared" si="5"/>
        <v>1517.99</v>
      </c>
    </row>
    <row r="309" spans="1:6" s="1" customFormat="1" x14ac:dyDescent="0.45">
      <c r="A309" s="33" t="s">
        <v>325</v>
      </c>
      <c r="B309" s="33" t="s">
        <v>364</v>
      </c>
      <c r="C309" s="33" t="s">
        <v>365</v>
      </c>
      <c r="D309" s="35">
        <v>1699.99</v>
      </c>
      <c r="E309" s="34">
        <v>0.08</v>
      </c>
      <c r="F309" s="30">
        <f t="shared" si="5"/>
        <v>1563.99</v>
      </c>
    </row>
    <row r="310" spans="1:6" s="1" customFormat="1" x14ac:dyDescent="0.45">
      <c r="A310" s="33" t="s">
        <v>325</v>
      </c>
      <c r="B310" s="33" t="s">
        <v>366</v>
      </c>
      <c r="C310" s="33" t="s">
        <v>367</v>
      </c>
      <c r="D310" s="35">
        <v>1699.99</v>
      </c>
      <c r="E310" s="34">
        <v>0.08</v>
      </c>
      <c r="F310" s="30">
        <f t="shared" si="5"/>
        <v>1563.99</v>
      </c>
    </row>
    <row r="311" spans="1:6" s="1" customFormat="1" x14ac:dyDescent="0.45">
      <c r="A311" s="33" t="s">
        <v>325</v>
      </c>
      <c r="B311" s="33" t="s">
        <v>368</v>
      </c>
      <c r="C311" s="33" t="s">
        <v>369</v>
      </c>
      <c r="D311" s="35">
        <v>1749.99</v>
      </c>
      <c r="E311" s="34">
        <v>0.08</v>
      </c>
      <c r="F311" s="30">
        <f t="shared" si="5"/>
        <v>1609.99</v>
      </c>
    </row>
    <row r="312" spans="1:6" s="1" customFormat="1" x14ac:dyDescent="0.45">
      <c r="A312" s="33" t="s">
        <v>325</v>
      </c>
      <c r="B312" s="33" t="s">
        <v>370</v>
      </c>
      <c r="C312" s="33" t="s">
        <v>371</v>
      </c>
      <c r="D312" s="35">
        <v>1749.99</v>
      </c>
      <c r="E312" s="34">
        <v>0.08</v>
      </c>
      <c r="F312" s="30">
        <f t="shared" si="5"/>
        <v>1609.99</v>
      </c>
    </row>
    <row r="313" spans="1:6" s="1" customFormat="1" x14ac:dyDescent="0.45">
      <c r="A313" s="33" t="s">
        <v>325</v>
      </c>
      <c r="B313" s="33" t="s">
        <v>372</v>
      </c>
      <c r="C313" s="33" t="s">
        <v>373</v>
      </c>
      <c r="D313" s="35">
        <v>1799.99</v>
      </c>
      <c r="E313" s="34">
        <v>0.08</v>
      </c>
      <c r="F313" s="30">
        <f t="shared" si="5"/>
        <v>1655.99</v>
      </c>
    </row>
    <row r="314" spans="1:6" s="1" customFormat="1" x14ac:dyDescent="0.45">
      <c r="A314" s="33" t="s">
        <v>325</v>
      </c>
      <c r="B314" s="33" t="s">
        <v>374</v>
      </c>
      <c r="C314" s="33" t="s">
        <v>375</v>
      </c>
      <c r="D314" s="35">
        <v>1799.99</v>
      </c>
      <c r="E314" s="34">
        <v>0.08</v>
      </c>
      <c r="F314" s="30">
        <f t="shared" si="5"/>
        <v>1655.99</v>
      </c>
    </row>
    <row r="315" spans="1:6" s="1" customFormat="1" x14ac:dyDescent="0.45">
      <c r="A315" s="33" t="s">
        <v>325</v>
      </c>
      <c r="B315" s="33" t="s">
        <v>376</v>
      </c>
      <c r="C315" s="33" t="s">
        <v>377</v>
      </c>
      <c r="D315" s="35">
        <v>1799.99</v>
      </c>
      <c r="E315" s="34">
        <v>0.08</v>
      </c>
      <c r="F315" s="30">
        <f t="shared" si="5"/>
        <v>1655.99</v>
      </c>
    </row>
    <row r="316" spans="1:6" s="1" customFormat="1" x14ac:dyDescent="0.45">
      <c r="A316" s="33" t="s">
        <v>325</v>
      </c>
      <c r="B316" s="33" t="s">
        <v>378</v>
      </c>
      <c r="C316" s="33" t="s">
        <v>379</v>
      </c>
      <c r="D316" s="35">
        <v>1799.99</v>
      </c>
      <c r="E316" s="34">
        <v>0.08</v>
      </c>
      <c r="F316" s="30">
        <f t="shared" si="5"/>
        <v>1655.99</v>
      </c>
    </row>
    <row r="317" spans="1:6" s="1" customFormat="1" x14ac:dyDescent="0.45">
      <c r="A317" s="33" t="s">
        <v>325</v>
      </c>
      <c r="B317" s="33" t="s">
        <v>380</v>
      </c>
      <c r="C317" s="33" t="s">
        <v>381</v>
      </c>
      <c r="D317" s="35">
        <v>1849.99</v>
      </c>
      <c r="E317" s="34">
        <v>0.08</v>
      </c>
      <c r="F317" s="30">
        <f t="shared" si="5"/>
        <v>1701.99</v>
      </c>
    </row>
    <row r="318" spans="1:6" s="1" customFormat="1" x14ac:dyDescent="0.45">
      <c r="A318" s="33" t="s">
        <v>325</v>
      </c>
      <c r="B318" s="33" t="s">
        <v>382</v>
      </c>
      <c r="C318" s="33" t="s">
        <v>383</v>
      </c>
      <c r="D318" s="35">
        <v>1849.99</v>
      </c>
      <c r="E318" s="34">
        <v>0.08</v>
      </c>
      <c r="F318" s="30">
        <f t="shared" si="5"/>
        <v>1701.99</v>
      </c>
    </row>
    <row r="319" spans="1:6" s="1" customFormat="1" x14ac:dyDescent="0.45">
      <c r="A319" s="33" t="s">
        <v>325</v>
      </c>
      <c r="B319" s="33" t="s">
        <v>384</v>
      </c>
      <c r="C319" s="33" t="s">
        <v>385</v>
      </c>
      <c r="D319" s="35">
        <v>1849.99</v>
      </c>
      <c r="E319" s="34">
        <v>0.08</v>
      </c>
      <c r="F319" s="30">
        <f t="shared" si="5"/>
        <v>1701.99</v>
      </c>
    </row>
    <row r="320" spans="1:6" s="1" customFormat="1" x14ac:dyDescent="0.45">
      <c r="A320" s="33" t="s">
        <v>325</v>
      </c>
      <c r="B320" s="33" t="s">
        <v>386</v>
      </c>
      <c r="C320" s="33" t="s">
        <v>387</v>
      </c>
      <c r="D320" s="35">
        <v>1849.99</v>
      </c>
      <c r="E320" s="34">
        <v>0.08</v>
      </c>
      <c r="F320" s="30">
        <f t="shared" si="5"/>
        <v>1701.99</v>
      </c>
    </row>
    <row r="321" spans="1:6" s="1" customFormat="1" x14ac:dyDescent="0.45">
      <c r="A321" s="33" t="s">
        <v>325</v>
      </c>
      <c r="B321" s="33" t="s">
        <v>388</v>
      </c>
      <c r="C321" s="33" t="s">
        <v>389</v>
      </c>
      <c r="D321" s="35">
        <v>2399.9899999999998</v>
      </c>
      <c r="E321" s="34">
        <v>0.08</v>
      </c>
      <c r="F321" s="30">
        <f t="shared" si="5"/>
        <v>2207.9899999999998</v>
      </c>
    </row>
    <row r="322" spans="1:6" s="1" customFormat="1" x14ac:dyDescent="0.45">
      <c r="A322" s="33" t="s">
        <v>325</v>
      </c>
      <c r="B322" s="33" t="s">
        <v>390</v>
      </c>
      <c r="C322" s="33" t="s">
        <v>391</v>
      </c>
      <c r="D322" s="35">
        <v>2449.9899999999998</v>
      </c>
      <c r="E322" s="34">
        <v>0.08</v>
      </c>
      <c r="F322" s="30">
        <f t="shared" si="5"/>
        <v>2253.9899999999998</v>
      </c>
    </row>
    <row r="323" spans="1:6" s="1" customFormat="1" x14ac:dyDescent="0.45">
      <c r="A323" s="33" t="s">
        <v>325</v>
      </c>
      <c r="B323" s="33" t="s">
        <v>392</v>
      </c>
      <c r="C323" s="33" t="s">
        <v>393</v>
      </c>
      <c r="D323" s="35">
        <v>2199.9899999999998</v>
      </c>
      <c r="E323" s="34">
        <v>0.08</v>
      </c>
      <c r="F323" s="30">
        <f t="shared" si="5"/>
        <v>2023.99</v>
      </c>
    </row>
    <row r="324" spans="1:6" s="1" customFormat="1" x14ac:dyDescent="0.45">
      <c r="A324" s="33" t="s">
        <v>325</v>
      </c>
      <c r="B324" s="33" t="s">
        <v>394</v>
      </c>
      <c r="C324" s="33" t="s">
        <v>395</v>
      </c>
      <c r="D324" s="35">
        <v>2249.9899999999998</v>
      </c>
      <c r="E324" s="34">
        <v>0.08</v>
      </c>
      <c r="F324" s="30">
        <f t="shared" si="5"/>
        <v>2069.9899999999998</v>
      </c>
    </row>
    <row r="325" spans="1:6" s="1" customFormat="1" x14ac:dyDescent="0.45">
      <c r="A325" s="33" t="s">
        <v>325</v>
      </c>
      <c r="B325" s="33" t="s">
        <v>396</v>
      </c>
      <c r="C325" s="33" t="s">
        <v>397</v>
      </c>
      <c r="D325" s="35">
        <v>1399.99</v>
      </c>
      <c r="E325" s="34">
        <v>0.08</v>
      </c>
      <c r="F325" s="30">
        <f t="shared" si="5"/>
        <v>1287.99</v>
      </c>
    </row>
    <row r="326" spans="1:6" s="1" customFormat="1" x14ac:dyDescent="0.45">
      <c r="A326" s="33" t="s">
        <v>325</v>
      </c>
      <c r="B326" s="33" t="s">
        <v>398</v>
      </c>
      <c r="C326" s="33" t="s">
        <v>399</v>
      </c>
      <c r="D326" s="35">
        <v>1449.99</v>
      </c>
      <c r="E326" s="34">
        <v>0.08</v>
      </c>
      <c r="F326" s="30">
        <f t="shared" si="5"/>
        <v>1333.99</v>
      </c>
    </row>
    <row r="327" spans="1:6" s="1" customFormat="1" x14ac:dyDescent="0.45">
      <c r="A327" s="33" t="s">
        <v>325</v>
      </c>
      <c r="B327" s="33" t="s">
        <v>400</v>
      </c>
      <c r="C327" s="33" t="s">
        <v>401</v>
      </c>
      <c r="D327" s="35">
        <v>1599.99</v>
      </c>
      <c r="E327" s="34">
        <v>0.08</v>
      </c>
      <c r="F327" s="30">
        <f t="shared" si="5"/>
        <v>1471.99</v>
      </c>
    </row>
    <row r="328" spans="1:6" s="1" customFormat="1" x14ac:dyDescent="0.45">
      <c r="A328" s="33" t="s">
        <v>325</v>
      </c>
      <c r="B328" s="33" t="s">
        <v>402</v>
      </c>
      <c r="C328" s="33" t="s">
        <v>403</v>
      </c>
      <c r="D328" s="35">
        <v>1599.99</v>
      </c>
      <c r="E328" s="34">
        <v>0.08</v>
      </c>
      <c r="F328" s="30">
        <f t="shared" si="5"/>
        <v>1471.99</v>
      </c>
    </row>
    <row r="329" spans="1:6" s="1" customFormat="1" x14ac:dyDescent="0.45">
      <c r="A329" s="33" t="s">
        <v>325</v>
      </c>
      <c r="B329" s="33" t="s">
        <v>404</v>
      </c>
      <c r="C329" s="33" t="s">
        <v>405</v>
      </c>
      <c r="D329" s="35">
        <v>1649.99</v>
      </c>
      <c r="E329" s="34">
        <v>0.08</v>
      </c>
      <c r="F329" s="30">
        <f t="shared" si="5"/>
        <v>1517.99</v>
      </c>
    </row>
    <row r="330" spans="1:6" s="1" customFormat="1" x14ac:dyDescent="0.45">
      <c r="A330" s="33" t="s">
        <v>325</v>
      </c>
      <c r="B330" s="33" t="s">
        <v>406</v>
      </c>
      <c r="C330" s="33" t="s">
        <v>407</v>
      </c>
      <c r="D330" s="35">
        <v>1649.99</v>
      </c>
      <c r="E330" s="34">
        <v>0.08</v>
      </c>
      <c r="F330" s="30">
        <f t="shared" si="5"/>
        <v>1517.99</v>
      </c>
    </row>
    <row r="331" spans="1:6" s="1" customFormat="1" x14ac:dyDescent="0.45">
      <c r="A331" s="33" t="s">
        <v>325</v>
      </c>
      <c r="B331" s="33" t="s">
        <v>408</v>
      </c>
      <c r="C331" s="33" t="s">
        <v>409</v>
      </c>
      <c r="D331" s="35">
        <v>1799.99</v>
      </c>
      <c r="E331" s="34">
        <v>0.08</v>
      </c>
      <c r="F331" s="30">
        <f t="shared" si="5"/>
        <v>1655.99</v>
      </c>
    </row>
    <row r="332" spans="1:6" s="1" customFormat="1" x14ac:dyDescent="0.45">
      <c r="A332" s="33" t="s">
        <v>325</v>
      </c>
      <c r="B332" s="33" t="s">
        <v>410</v>
      </c>
      <c r="C332" s="33" t="s">
        <v>411</v>
      </c>
      <c r="D332" s="35">
        <v>1799.99</v>
      </c>
      <c r="E332" s="34">
        <v>0.08</v>
      </c>
      <c r="F332" s="30">
        <f t="shared" si="5"/>
        <v>1655.99</v>
      </c>
    </row>
    <row r="333" spans="1:6" s="1" customFormat="1" x14ac:dyDescent="0.45">
      <c r="A333" s="33" t="s">
        <v>325</v>
      </c>
      <c r="B333" s="33" t="s">
        <v>412</v>
      </c>
      <c r="C333" s="33" t="s">
        <v>413</v>
      </c>
      <c r="D333" s="35">
        <v>1849.99</v>
      </c>
      <c r="E333" s="34">
        <v>0.08</v>
      </c>
      <c r="F333" s="30">
        <f t="shared" si="5"/>
        <v>1701.99</v>
      </c>
    </row>
    <row r="334" spans="1:6" s="1" customFormat="1" x14ac:dyDescent="0.45">
      <c r="A334" s="33" t="s">
        <v>325</v>
      </c>
      <c r="B334" s="33" t="s">
        <v>414</v>
      </c>
      <c r="C334" s="33" t="s">
        <v>415</v>
      </c>
      <c r="D334" s="35">
        <v>1849.99</v>
      </c>
      <c r="E334" s="34">
        <v>0.08</v>
      </c>
      <c r="F334" s="30">
        <f t="shared" si="5"/>
        <v>1701.99</v>
      </c>
    </row>
    <row r="335" spans="1:6" s="1" customFormat="1" x14ac:dyDescent="0.45">
      <c r="A335" s="33" t="s">
        <v>325</v>
      </c>
      <c r="B335" s="33" t="s">
        <v>416</v>
      </c>
      <c r="C335" s="33" t="s">
        <v>417</v>
      </c>
      <c r="D335" s="35">
        <v>1899.99</v>
      </c>
      <c r="E335" s="34">
        <v>0.08</v>
      </c>
      <c r="F335" s="30">
        <f t="shared" si="5"/>
        <v>1747.99</v>
      </c>
    </row>
    <row r="336" spans="1:6" s="1" customFormat="1" x14ac:dyDescent="0.45">
      <c r="A336" s="33" t="s">
        <v>325</v>
      </c>
      <c r="B336" s="33" t="s">
        <v>418</v>
      </c>
      <c r="C336" s="33" t="s">
        <v>419</v>
      </c>
      <c r="D336" s="35">
        <v>1899.99</v>
      </c>
      <c r="E336" s="34">
        <v>0.08</v>
      </c>
      <c r="F336" s="30">
        <f t="shared" si="5"/>
        <v>1747.99</v>
      </c>
    </row>
    <row r="337" spans="1:6" s="1" customFormat="1" x14ac:dyDescent="0.45">
      <c r="A337" s="33" t="s">
        <v>325</v>
      </c>
      <c r="B337" s="33" t="s">
        <v>420</v>
      </c>
      <c r="C337" s="33" t="s">
        <v>421</v>
      </c>
      <c r="D337" s="35">
        <v>1949.99</v>
      </c>
      <c r="E337" s="34">
        <v>0.08</v>
      </c>
      <c r="F337" s="30">
        <f t="shared" si="5"/>
        <v>1793.99</v>
      </c>
    </row>
    <row r="338" spans="1:6" s="1" customFormat="1" x14ac:dyDescent="0.45">
      <c r="A338" s="33" t="s">
        <v>325</v>
      </c>
      <c r="B338" s="33" t="s">
        <v>422</v>
      </c>
      <c r="C338" s="33" t="s">
        <v>423</v>
      </c>
      <c r="D338" s="35">
        <v>1949.99</v>
      </c>
      <c r="E338" s="34">
        <v>0.08</v>
      </c>
      <c r="F338" s="30">
        <f t="shared" si="5"/>
        <v>1793.99</v>
      </c>
    </row>
    <row r="339" spans="1:6" s="1" customFormat="1" x14ac:dyDescent="0.45">
      <c r="A339" s="33" t="s">
        <v>325</v>
      </c>
      <c r="B339" s="33" t="s">
        <v>424</v>
      </c>
      <c r="C339" s="33" t="s">
        <v>425</v>
      </c>
      <c r="D339" s="35">
        <v>2499.9899999999998</v>
      </c>
      <c r="E339" s="34">
        <v>0.08</v>
      </c>
      <c r="F339" s="30">
        <f t="shared" si="5"/>
        <v>2299.9899999999998</v>
      </c>
    </row>
    <row r="340" spans="1:6" s="1" customFormat="1" x14ac:dyDescent="0.45">
      <c r="A340" s="33" t="s">
        <v>325</v>
      </c>
      <c r="B340" s="33" t="s">
        <v>426</v>
      </c>
      <c r="C340" s="33" t="s">
        <v>427</v>
      </c>
      <c r="D340" s="35">
        <v>2549.9899999999998</v>
      </c>
      <c r="E340" s="34">
        <v>0.08</v>
      </c>
      <c r="F340" s="30">
        <f t="shared" si="5"/>
        <v>2345.9899999999998</v>
      </c>
    </row>
    <row r="341" spans="1:6" s="31" customFormat="1" x14ac:dyDescent="0.45">
      <c r="A341" s="33" t="s">
        <v>428</v>
      </c>
      <c r="B341" s="36" t="s">
        <v>923</v>
      </c>
      <c r="C341" s="36" t="s">
        <v>936</v>
      </c>
      <c r="D341" s="38">
        <v>379</v>
      </c>
      <c r="E341" s="34">
        <v>0.16</v>
      </c>
      <c r="F341" s="30">
        <f t="shared" ref="F341:F358" si="6">ROUND(D341*(1-E341),2)</f>
        <v>318.36</v>
      </c>
    </row>
    <row r="342" spans="1:6" s="31" customFormat="1" x14ac:dyDescent="0.45">
      <c r="A342" s="33" t="s">
        <v>428</v>
      </c>
      <c r="B342" s="36" t="s">
        <v>924</v>
      </c>
      <c r="C342" s="36" t="s">
        <v>937</v>
      </c>
      <c r="D342" s="38">
        <v>329</v>
      </c>
      <c r="E342" s="34">
        <v>0.16</v>
      </c>
      <c r="F342" s="30">
        <f t="shared" si="6"/>
        <v>276.36</v>
      </c>
    </row>
    <row r="343" spans="1:6" s="31" customFormat="1" x14ac:dyDescent="0.45">
      <c r="A343" s="33" t="s">
        <v>428</v>
      </c>
      <c r="B343" s="36" t="s">
        <v>925</v>
      </c>
      <c r="C343" s="36" t="s">
        <v>938</v>
      </c>
      <c r="D343" s="38">
        <v>299</v>
      </c>
      <c r="E343" s="34">
        <v>0.16</v>
      </c>
      <c r="F343" s="30">
        <f t="shared" si="6"/>
        <v>251.16</v>
      </c>
    </row>
    <row r="344" spans="1:6" s="31" customFormat="1" x14ac:dyDescent="0.45">
      <c r="A344" s="33" t="s">
        <v>428</v>
      </c>
      <c r="B344" s="36" t="s">
        <v>926</v>
      </c>
      <c r="C344" s="36" t="s">
        <v>939</v>
      </c>
      <c r="D344" s="38">
        <v>279</v>
      </c>
      <c r="E344" s="34">
        <v>0.16</v>
      </c>
      <c r="F344" s="30">
        <f t="shared" si="6"/>
        <v>234.36</v>
      </c>
    </row>
    <row r="345" spans="1:6" s="31" customFormat="1" x14ac:dyDescent="0.45">
      <c r="A345" s="33" t="s">
        <v>428</v>
      </c>
      <c r="B345" s="36" t="s">
        <v>927</v>
      </c>
      <c r="C345" s="36" t="s">
        <v>940</v>
      </c>
      <c r="D345" s="38">
        <v>249</v>
      </c>
      <c r="E345" s="34">
        <v>0.16</v>
      </c>
      <c r="F345" s="30">
        <f t="shared" si="6"/>
        <v>209.16</v>
      </c>
    </row>
    <row r="346" spans="1:6" s="31" customFormat="1" x14ac:dyDescent="0.45">
      <c r="A346" s="33" t="s">
        <v>428</v>
      </c>
      <c r="B346" s="36" t="s">
        <v>928</v>
      </c>
      <c r="C346" s="36" t="s">
        <v>941</v>
      </c>
      <c r="D346" s="38">
        <v>229</v>
      </c>
      <c r="E346" s="34">
        <v>0.16</v>
      </c>
      <c r="F346" s="30">
        <f t="shared" si="6"/>
        <v>192.36</v>
      </c>
    </row>
    <row r="347" spans="1:6" s="31" customFormat="1" x14ac:dyDescent="0.45">
      <c r="A347" s="33" t="s">
        <v>428</v>
      </c>
      <c r="B347" s="36" t="s">
        <v>929</v>
      </c>
      <c r="C347" s="36" t="s">
        <v>942</v>
      </c>
      <c r="D347" s="38">
        <v>199</v>
      </c>
      <c r="E347" s="34">
        <v>0.16</v>
      </c>
      <c r="F347" s="30">
        <f t="shared" si="6"/>
        <v>167.16</v>
      </c>
    </row>
    <row r="348" spans="1:6" s="31" customFormat="1" x14ac:dyDescent="0.45">
      <c r="A348" s="33" t="s">
        <v>428</v>
      </c>
      <c r="B348" s="36" t="s">
        <v>930</v>
      </c>
      <c r="C348" s="36" t="s">
        <v>943</v>
      </c>
      <c r="D348" s="38">
        <v>179</v>
      </c>
      <c r="E348" s="34">
        <v>0.16</v>
      </c>
      <c r="F348" s="30">
        <f t="shared" si="6"/>
        <v>150.36000000000001</v>
      </c>
    </row>
    <row r="349" spans="1:6" s="31" customFormat="1" x14ac:dyDescent="0.45">
      <c r="A349" s="33" t="s">
        <v>428</v>
      </c>
      <c r="B349" s="36" t="s">
        <v>931</v>
      </c>
      <c r="C349" s="36" t="s">
        <v>944</v>
      </c>
      <c r="D349" s="38">
        <v>179</v>
      </c>
      <c r="E349" s="34">
        <v>0.16</v>
      </c>
      <c r="F349" s="30">
        <f t="shared" si="6"/>
        <v>150.36000000000001</v>
      </c>
    </row>
    <row r="350" spans="1:6" s="31" customFormat="1" x14ac:dyDescent="0.45">
      <c r="A350" s="33" t="s">
        <v>428</v>
      </c>
      <c r="B350" s="36" t="s">
        <v>932</v>
      </c>
      <c r="C350" s="36" t="s">
        <v>945</v>
      </c>
      <c r="D350" s="38">
        <v>149</v>
      </c>
      <c r="E350" s="34">
        <v>0.16</v>
      </c>
      <c r="F350" s="30">
        <f t="shared" si="6"/>
        <v>125.16</v>
      </c>
    </row>
    <row r="351" spans="1:6" s="31" customFormat="1" x14ac:dyDescent="0.45">
      <c r="A351" s="33" t="s">
        <v>428</v>
      </c>
      <c r="B351" s="36" t="s">
        <v>933</v>
      </c>
      <c r="C351" s="36" t="s">
        <v>946</v>
      </c>
      <c r="D351" s="38">
        <v>129</v>
      </c>
      <c r="E351" s="34">
        <v>0.16</v>
      </c>
      <c r="F351" s="30">
        <f t="shared" si="6"/>
        <v>108.36</v>
      </c>
    </row>
    <row r="352" spans="1:6" s="31" customFormat="1" x14ac:dyDescent="0.45">
      <c r="A352" s="33" t="s">
        <v>428</v>
      </c>
      <c r="B352" s="36" t="s">
        <v>934</v>
      </c>
      <c r="C352" s="36" t="s">
        <v>947</v>
      </c>
      <c r="D352" s="38">
        <v>99</v>
      </c>
      <c r="E352" s="34">
        <v>0.16</v>
      </c>
      <c r="F352" s="30">
        <f t="shared" si="6"/>
        <v>83.16</v>
      </c>
    </row>
    <row r="353" spans="1:6" s="31" customFormat="1" x14ac:dyDescent="0.45">
      <c r="A353" s="33" t="s">
        <v>428</v>
      </c>
      <c r="B353" s="36" t="s">
        <v>935</v>
      </c>
      <c r="C353" s="36" t="s">
        <v>948</v>
      </c>
      <c r="D353" s="38">
        <v>49</v>
      </c>
      <c r="E353" s="34">
        <v>0.16</v>
      </c>
      <c r="F353" s="30">
        <f t="shared" si="6"/>
        <v>41.16</v>
      </c>
    </row>
    <row r="354" spans="1:6" s="1" customFormat="1" x14ac:dyDescent="0.45">
      <c r="A354" s="33" t="s">
        <v>428</v>
      </c>
      <c r="B354" s="33" t="s">
        <v>429</v>
      </c>
      <c r="C354" s="33" t="s">
        <v>430</v>
      </c>
      <c r="D354" s="35">
        <v>99</v>
      </c>
      <c r="E354" s="34">
        <v>0.16</v>
      </c>
      <c r="F354" s="30">
        <f t="shared" si="6"/>
        <v>83.16</v>
      </c>
    </row>
    <row r="355" spans="1:6" s="1" customFormat="1" x14ac:dyDescent="0.45">
      <c r="A355" s="33" t="s">
        <v>428</v>
      </c>
      <c r="B355" s="33" t="s">
        <v>431</v>
      </c>
      <c r="C355" s="33" t="s">
        <v>432</v>
      </c>
      <c r="D355" s="35">
        <v>149</v>
      </c>
      <c r="E355" s="34">
        <v>0.16</v>
      </c>
      <c r="F355" s="30">
        <f t="shared" si="6"/>
        <v>125.16</v>
      </c>
    </row>
    <row r="356" spans="1:6" s="1" customFormat="1" x14ac:dyDescent="0.45">
      <c r="A356" s="33" t="s">
        <v>428</v>
      </c>
      <c r="B356" s="33" t="s">
        <v>433</v>
      </c>
      <c r="C356" s="33" t="s">
        <v>434</v>
      </c>
      <c r="D356" s="35">
        <v>199</v>
      </c>
      <c r="E356" s="34">
        <v>0.16</v>
      </c>
      <c r="F356" s="30">
        <f t="shared" si="6"/>
        <v>167.16</v>
      </c>
    </row>
    <row r="357" spans="1:6" s="1" customFormat="1" x14ac:dyDescent="0.45">
      <c r="A357" s="33" t="s">
        <v>428</v>
      </c>
      <c r="B357" s="33" t="s">
        <v>435</v>
      </c>
      <c r="C357" s="33" t="s">
        <v>436</v>
      </c>
      <c r="D357" s="35">
        <v>249</v>
      </c>
      <c r="E357" s="34">
        <v>0.16</v>
      </c>
      <c r="F357" s="30">
        <f t="shared" si="6"/>
        <v>209.16</v>
      </c>
    </row>
    <row r="358" spans="1:6" s="1" customFormat="1" x14ac:dyDescent="0.45">
      <c r="A358" s="33" t="s">
        <v>428</v>
      </c>
      <c r="B358" s="33" t="s">
        <v>437</v>
      </c>
      <c r="C358" s="33" t="s">
        <v>438</v>
      </c>
      <c r="D358" s="35">
        <v>249</v>
      </c>
      <c r="E358" s="34">
        <v>0.16</v>
      </c>
      <c r="F358" s="30">
        <f t="shared" si="6"/>
        <v>209.16</v>
      </c>
    </row>
    <row r="359" spans="1:6" s="1" customFormat="1" x14ac:dyDescent="0.45">
      <c r="A359" s="33" t="s">
        <v>428</v>
      </c>
      <c r="B359" s="33" t="s">
        <v>439</v>
      </c>
      <c r="C359" s="33" t="s">
        <v>440</v>
      </c>
      <c r="D359" s="35">
        <v>299</v>
      </c>
      <c r="E359" s="34">
        <v>0.16</v>
      </c>
      <c r="F359" s="30">
        <f t="shared" ref="F359:F426" si="7">ROUND(D359*(1-E359),2)</f>
        <v>251.16</v>
      </c>
    </row>
    <row r="360" spans="1:6" s="1" customFormat="1" x14ac:dyDescent="0.45">
      <c r="A360" s="33" t="s">
        <v>428</v>
      </c>
      <c r="B360" s="33" t="s">
        <v>441</v>
      </c>
      <c r="C360" s="33" t="s">
        <v>442</v>
      </c>
      <c r="D360" s="35">
        <v>299</v>
      </c>
      <c r="E360" s="34">
        <v>0.16</v>
      </c>
      <c r="F360" s="30">
        <f t="shared" si="7"/>
        <v>251.16</v>
      </c>
    </row>
    <row r="361" spans="1:6" s="1" customFormat="1" x14ac:dyDescent="0.45">
      <c r="A361" s="33" t="s">
        <v>428</v>
      </c>
      <c r="B361" s="33" t="s">
        <v>443</v>
      </c>
      <c r="C361" s="33" t="s">
        <v>444</v>
      </c>
      <c r="D361" s="35">
        <v>349</v>
      </c>
      <c r="E361" s="34">
        <v>0.16</v>
      </c>
      <c r="F361" s="30">
        <f t="shared" si="7"/>
        <v>293.16000000000003</v>
      </c>
    </row>
    <row r="362" spans="1:6" s="1" customFormat="1" x14ac:dyDescent="0.45">
      <c r="A362" s="33" t="s">
        <v>428</v>
      </c>
      <c r="B362" s="33" t="s">
        <v>445</v>
      </c>
      <c r="C362" s="33" t="s">
        <v>446</v>
      </c>
      <c r="D362" s="35">
        <v>79</v>
      </c>
      <c r="E362" s="34">
        <v>0.16</v>
      </c>
      <c r="F362" s="30">
        <f t="shared" si="7"/>
        <v>66.36</v>
      </c>
    </row>
    <row r="363" spans="1:6" s="1" customFormat="1" x14ac:dyDescent="0.45">
      <c r="A363" s="33" t="s">
        <v>428</v>
      </c>
      <c r="B363" s="33" t="s">
        <v>447</v>
      </c>
      <c r="C363" s="33" t="s">
        <v>448</v>
      </c>
      <c r="D363" s="35">
        <v>129</v>
      </c>
      <c r="E363" s="34">
        <v>0.16</v>
      </c>
      <c r="F363" s="30">
        <f t="shared" si="7"/>
        <v>108.36</v>
      </c>
    </row>
    <row r="364" spans="1:6" s="1" customFormat="1" x14ac:dyDescent="0.45">
      <c r="A364" s="33" t="s">
        <v>428</v>
      </c>
      <c r="B364" s="33" t="s">
        <v>449</v>
      </c>
      <c r="C364" s="33" t="s">
        <v>450</v>
      </c>
      <c r="D364" s="35">
        <v>179</v>
      </c>
      <c r="E364" s="34">
        <v>0.16</v>
      </c>
      <c r="F364" s="30">
        <f t="shared" si="7"/>
        <v>150.36000000000001</v>
      </c>
    </row>
    <row r="365" spans="1:6" s="1" customFormat="1" x14ac:dyDescent="0.45">
      <c r="A365" s="33" t="s">
        <v>428</v>
      </c>
      <c r="B365" s="33" t="s">
        <v>451</v>
      </c>
      <c r="C365" s="33" t="s">
        <v>452</v>
      </c>
      <c r="D365" s="35">
        <v>49</v>
      </c>
      <c r="E365" s="34">
        <v>0.16</v>
      </c>
      <c r="F365" s="30">
        <f t="shared" si="7"/>
        <v>41.16</v>
      </c>
    </row>
    <row r="366" spans="1:6" s="1" customFormat="1" x14ac:dyDescent="0.45">
      <c r="A366" s="33" t="s">
        <v>453</v>
      </c>
      <c r="B366" s="33" t="s">
        <v>454</v>
      </c>
      <c r="C366" s="33" t="s">
        <v>455</v>
      </c>
      <c r="D366" s="35">
        <v>1309.99</v>
      </c>
      <c r="E366" s="34">
        <v>0.08</v>
      </c>
      <c r="F366" s="30">
        <f t="shared" si="7"/>
        <v>1205.19</v>
      </c>
    </row>
    <row r="367" spans="1:6" s="1" customFormat="1" x14ac:dyDescent="0.45">
      <c r="A367" s="33" t="s">
        <v>453</v>
      </c>
      <c r="B367" s="33" t="s">
        <v>454</v>
      </c>
      <c r="C367" s="33" t="s">
        <v>456</v>
      </c>
      <c r="D367" s="35">
        <v>1259.99</v>
      </c>
      <c r="E367" s="34">
        <v>0.08</v>
      </c>
      <c r="F367" s="30">
        <f t="shared" si="7"/>
        <v>1159.19</v>
      </c>
    </row>
    <row r="368" spans="1:6" s="1" customFormat="1" x14ac:dyDescent="0.45">
      <c r="A368" s="33" t="s">
        <v>453</v>
      </c>
      <c r="B368" s="33" t="s">
        <v>457</v>
      </c>
      <c r="C368" s="33" t="s">
        <v>458</v>
      </c>
      <c r="D368" s="35">
        <v>1099.99</v>
      </c>
      <c r="E368" s="34">
        <v>0.08</v>
      </c>
      <c r="F368" s="30">
        <f t="shared" si="7"/>
        <v>1011.99</v>
      </c>
    </row>
    <row r="369" spans="1:7" s="1" customFormat="1" x14ac:dyDescent="0.45">
      <c r="A369" s="33" t="s">
        <v>453</v>
      </c>
      <c r="B369" s="33" t="s">
        <v>457</v>
      </c>
      <c r="C369" s="33" t="s">
        <v>459</v>
      </c>
      <c r="D369" s="35">
        <v>1049.99</v>
      </c>
      <c r="E369" s="34">
        <v>0.08</v>
      </c>
      <c r="F369" s="30">
        <f t="shared" si="7"/>
        <v>965.99</v>
      </c>
    </row>
    <row r="370" spans="1:7" s="1" customFormat="1" x14ac:dyDescent="0.45">
      <c r="A370" s="33" t="s">
        <v>453</v>
      </c>
      <c r="B370" s="33" t="s">
        <v>460</v>
      </c>
      <c r="C370" s="33" t="s">
        <v>461</v>
      </c>
      <c r="D370" s="35">
        <v>919.99</v>
      </c>
      <c r="E370" s="34">
        <v>0.08</v>
      </c>
      <c r="F370" s="30">
        <f t="shared" si="7"/>
        <v>846.39</v>
      </c>
    </row>
    <row r="371" spans="1:7" s="1" customFormat="1" x14ac:dyDescent="0.45">
      <c r="A371" s="33" t="s">
        <v>453</v>
      </c>
      <c r="B371" s="33" t="s">
        <v>460</v>
      </c>
      <c r="C371" s="33" t="s">
        <v>462</v>
      </c>
      <c r="D371" s="35">
        <v>869.99</v>
      </c>
      <c r="E371" s="34">
        <v>0.08</v>
      </c>
      <c r="F371" s="30">
        <f t="shared" si="7"/>
        <v>800.39</v>
      </c>
    </row>
    <row r="372" spans="1:7" customFormat="1" x14ac:dyDescent="0.45">
      <c r="A372" s="33" t="s">
        <v>453</v>
      </c>
      <c r="B372" s="33" t="s">
        <v>820</v>
      </c>
      <c r="C372" s="33" t="s">
        <v>806</v>
      </c>
      <c r="D372" s="35">
        <v>1489.99</v>
      </c>
      <c r="E372" s="34">
        <v>0.08</v>
      </c>
      <c r="F372" s="30">
        <f t="shared" si="7"/>
        <v>1370.79</v>
      </c>
    </row>
    <row r="373" spans="1:7" customFormat="1" x14ac:dyDescent="0.45">
      <c r="A373" s="33" t="s">
        <v>453</v>
      </c>
      <c r="B373" s="33" t="s">
        <v>821</v>
      </c>
      <c r="C373" s="33" t="s">
        <v>807</v>
      </c>
      <c r="D373" s="35">
        <v>1439.99</v>
      </c>
      <c r="E373" s="34">
        <v>0.08</v>
      </c>
      <c r="F373" s="30">
        <f t="shared" si="7"/>
        <v>1324.79</v>
      </c>
    </row>
    <row r="374" spans="1:7" s="1" customFormat="1" x14ac:dyDescent="0.45">
      <c r="A374" s="36" t="s">
        <v>801</v>
      </c>
      <c r="B374" s="36" t="s">
        <v>788</v>
      </c>
      <c r="C374" s="36" t="s">
        <v>756</v>
      </c>
      <c r="D374" s="35">
        <v>69</v>
      </c>
      <c r="E374" s="34">
        <v>0.16</v>
      </c>
      <c r="F374" s="30">
        <f t="shared" si="7"/>
        <v>57.96</v>
      </c>
      <c r="G374" s="24"/>
    </row>
    <row r="375" spans="1:7" s="1" customFormat="1" x14ac:dyDescent="0.45">
      <c r="A375" s="36" t="s">
        <v>801</v>
      </c>
      <c r="B375" s="36" t="s">
        <v>789</v>
      </c>
      <c r="C375" s="36" t="s">
        <v>757</v>
      </c>
      <c r="D375" s="35">
        <v>179</v>
      </c>
      <c r="E375" s="34">
        <v>0.16</v>
      </c>
      <c r="F375" s="30">
        <f t="shared" si="7"/>
        <v>150.36000000000001</v>
      </c>
      <c r="G375" s="24"/>
    </row>
    <row r="376" spans="1:7" s="1" customFormat="1" x14ac:dyDescent="0.45">
      <c r="A376" s="36" t="s">
        <v>801</v>
      </c>
      <c r="B376" s="36" t="s">
        <v>790</v>
      </c>
      <c r="C376" s="36" t="s">
        <v>758</v>
      </c>
      <c r="D376" s="35">
        <v>239</v>
      </c>
      <c r="E376" s="34">
        <v>0.16</v>
      </c>
      <c r="F376" s="30">
        <f t="shared" si="7"/>
        <v>200.76</v>
      </c>
      <c r="G376" s="24"/>
    </row>
    <row r="377" spans="1:7" s="1" customFormat="1" x14ac:dyDescent="0.45">
      <c r="A377" s="36" t="s">
        <v>801</v>
      </c>
      <c r="B377" s="36" t="s">
        <v>791</v>
      </c>
      <c r="C377" s="36" t="s">
        <v>759</v>
      </c>
      <c r="D377" s="35">
        <v>129</v>
      </c>
      <c r="E377" s="34">
        <v>0.16</v>
      </c>
      <c r="F377" s="30">
        <f t="shared" si="7"/>
        <v>108.36</v>
      </c>
      <c r="G377" s="24"/>
    </row>
    <row r="378" spans="1:7" s="1" customFormat="1" x14ac:dyDescent="0.45">
      <c r="A378" s="36" t="s">
        <v>801</v>
      </c>
      <c r="B378" s="36" t="s">
        <v>792</v>
      </c>
      <c r="C378" s="36" t="s">
        <v>760</v>
      </c>
      <c r="D378" s="35">
        <v>209</v>
      </c>
      <c r="E378" s="34">
        <v>0.16</v>
      </c>
      <c r="F378" s="30">
        <f t="shared" si="7"/>
        <v>175.56</v>
      </c>
      <c r="G378" s="24"/>
    </row>
    <row r="379" spans="1:7" s="1" customFormat="1" x14ac:dyDescent="0.45">
      <c r="A379" s="36" t="s">
        <v>801</v>
      </c>
      <c r="B379" s="36" t="s">
        <v>793</v>
      </c>
      <c r="C379" s="36" t="s">
        <v>761</v>
      </c>
      <c r="D379" s="35">
        <v>199</v>
      </c>
      <c r="E379" s="34">
        <v>0.16</v>
      </c>
      <c r="F379" s="30">
        <f t="shared" si="7"/>
        <v>167.16</v>
      </c>
      <c r="G379" s="24"/>
    </row>
    <row r="380" spans="1:7" s="1" customFormat="1" ht="19.5" customHeight="1" x14ac:dyDescent="0.45">
      <c r="A380" s="36" t="s">
        <v>801</v>
      </c>
      <c r="B380" s="36" t="s">
        <v>794</v>
      </c>
      <c r="C380" s="36" t="s">
        <v>463</v>
      </c>
      <c r="D380" s="35">
        <v>39</v>
      </c>
      <c r="E380" s="34">
        <v>0.16</v>
      </c>
      <c r="F380" s="30">
        <f t="shared" si="7"/>
        <v>32.76</v>
      </c>
      <c r="G380" s="24"/>
    </row>
    <row r="381" spans="1:7" s="1" customFormat="1" ht="19.5" customHeight="1" x14ac:dyDescent="0.45">
      <c r="A381" s="36" t="s">
        <v>801</v>
      </c>
      <c r="B381" s="36" t="s">
        <v>832</v>
      </c>
      <c r="C381" s="36" t="s">
        <v>831</v>
      </c>
      <c r="D381" s="35">
        <v>39</v>
      </c>
      <c r="E381" s="34">
        <v>0.16</v>
      </c>
      <c r="F381" s="30">
        <f t="shared" si="7"/>
        <v>32.76</v>
      </c>
      <c r="G381" s="24"/>
    </row>
    <row r="382" spans="1:7" s="1" customFormat="1" ht="19.5" customHeight="1" x14ac:dyDescent="0.45">
      <c r="A382" s="36" t="s">
        <v>801</v>
      </c>
      <c r="B382" s="36" t="s">
        <v>833</v>
      </c>
      <c r="C382" s="36" t="s">
        <v>828</v>
      </c>
      <c r="D382" s="35">
        <v>149</v>
      </c>
      <c r="E382" s="34">
        <v>0.16</v>
      </c>
      <c r="F382" s="30">
        <f t="shared" si="7"/>
        <v>125.16</v>
      </c>
      <c r="G382" s="24"/>
    </row>
    <row r="383" spans="1:7" s="1" customFormat="1" x14ac:dyDescent="0.45">
      <c r="A383" s="36" t="s">
        <v>801</v>
      </c>
      <c r="B383" s="36" t="s">
        <v>795</v>
      </c>
      <c r="C383" s="36" t="s">
        <v>762</v>
      </c>
      <c r="D383" s="35">
        <v>319</v>
      </c>
      <c r="E383" s="34">
        <v>0.16</v>
      </c>
      <c r="F383" s="30">
        <f t="shared" si="7"/>
        <v>267.95999999999998</v>
      </c>
      <c r="G383" s="24"/>
    </row>
    <row r="384" spans="1:7" s="1" customFormat="1" x14ac:dyDescent="0.45">
      <c r="A384" s="36" t="s">
        <v>801</v>
      </c>
      <c r="B384" s="36" t="s">
        <v>796</v>
      </c>
      <c r="C384" s="36" t="s">
        <v>763</v>
      </c>
      <c r="D384" s="35">
        <v>119</v>
      </c>
      <c r="E384" s="34">
        <v>0.16</v>
      </c>
      <c r="F384" s="30">
        <f t="shared" si="7"/>
        <v>99.96</v>
      </c>
      <c r="G384" s="24"/>
    </row>
    <row r="385" spans="1:7" s="1" customFormat="1" x14ac:dyDescent="0.45">
      <c r="A385" s="36" t="s">
        <v>801</v>
      </c>
      <c r="B385" s="36" t="s">
        <v>797</v>
      </c>
      <c r="C385" s="36" t="s">
        <v>764</v>
      </c>
      <c r="D385" s="35">
        <v>259</v>
      </c>
      <c r="E385" s="34">
        <v>0.16</v>
      </c>
      <c r="F385" s="30">
        <f t="shared" si="7"/>
        <v>217.56</v>
      </c>
      <c r="G385" s="24"/>
    </row>
    <row r="386" spans="1:7" s="1" customFormat="1" x14ac:dyDescent="0.45">
      <c r="A386" s="36" t="s">
        <v>801</v>
      </c>
      <c r="B386" s="36" t="s">
        <v>798</v>
      </c>
      <c r="C386" s="36" t="s">
        <v>765</v>
      </c>
      <c r="D386" s="35">
        <v>119</v>
      </c>
      <c r="E386" s="34">
        <v>0.16</v>
      </c>
      <c r="F386" s="30">
        <f t="shared" si="7"/>
        <v>99.96</v>
      </c>
      <c r="G386" s="24"/>
    </row>
    <row r="387" spans="1:7" s="1" customFormat="1" x14ac:dyDescent="0.45">
      <c r="A387" s="33" t="s">
        <v>464</v>
      </c>
      <c r="B387" s="36" t="s">
        <v>827</v>
      </c>
      <c r="C387" s="36" t="s">
        <v>826</v>
      </c>
      <c r="D387" s="35">
        <v>2479.9899999999998</v>
      </c>
      <c r="E387" s="34">
        <v>0.16</v>
      </c>
      <c r="F387" s="30">
        <f t="shared" si="7"/>
        <v>2083.19</v>
      </c>
      <c r="G387" s="24"/>
    </row>
    <row r="388" spans="1:7" s="1" customFormat="1" x14ac:dyDescent="0.45">
      <c r="A388" s="33" t="s">
        <v>464</v>
      </c>
      <c r="B388" s="33" t="s">
        <v>465</v>
      </c>
      <c r="C388" s="36" t="s">
        <v>466</v>
      </c>
      <c r="D388" s="35">
        <v>3749.99</v>
      </c>
      <c r="E388" s="34">
        <v>0.08</v>
      </c>
      <c r="F388" s="30">
        <f t="shared" si="7"/>
        <v>3449.99</v>
      </c>
    </row>
    <row r="389" spans="1:7" s="1" customFormat="1" x14ac:dyDescent="0.45">
      <c r="A389" s="33" t="s">
        <v>464</v>
      </c>
      <c r="B389" s="33" t="s">
        <v>467</v>
      </c>
      <c r="C389" s="36" t="s">
        <v>468</v>
      </c>
      <c r="D389" s="35">
        <v>4299.99</v>
      </c>
      <c r="E389" s="34">
        <v>0.08</v>
      </c>
      <c r="F389" s="30">
        <f t="shared" si="7"/>
        <v>3955.99</v>
      </c>
    </row>
    <row r="390" spans="1:7" s="1" customFormat="1" x14ac:dyDescent="0.45">
      <c r="A390" s="33" t="s">
        <v>464</v>
      </c>
      <c r="B390" s="33" t="s">
        <v>469</v>
      </c>
      <c r="C390" s="36" t="s">
        <v>470</v>
      </c>
      <c r="D390" s="35">
        <v>3399.99</v>
      </c>
      <c r="E390" s="34">
        <v>0.08</v>
      </c>
      <c r="F390" s="30">
        <f t="shared" si="7"/>
        <v>3127.99</v>
      </c>
    </row>
    <row r="391" spans="1:7" customFormat="1" x14ac:dyDescent="0.45">
      <c r="A391" s="33" t="s">
        <v>464</v>
      </c>
      <c r="B391" s="33" t="s">
        <v>822</v>
      </c>
      <c r="C391" s="36" t="s">
        <v>812</v>
      </c>
      <c r="D391" s="35">
        <v>2949.99</v>
      </c>
      <c r="E391" s="34">
        <v>0.08</v>
      </c>
      <c r="F391" s="30">
        <f t="shared" si="7"/>
        <v>2713.99</v>
      </c>
    </row>
    <row r="392" spans="1:7" customFormat="1" x14ac:dyDescent="0.45">
      <c r="A392" s="33" t="s">
        <v>464</v>
      </c>
      <c r="B392" s="33" t="s">
        <v>823</v>
      </c>
      <c r="C392" s="36" t="s">
        <v>813</v>
      </c>
      <c r="D392" s="35">
        <v>3949.99</v>
      </c>
      <c r="E392" s="34">
        <v>0.08</v>
      </c>
      <c r="F392" s="30">
        <f t="shared" si="7"/>
        <v>3633.99</v>
      </c>
    </row>
    <row r="393" spans="1:7" customFormat="1" x14ac:dyDescent="0.45">
      <c r="A393" s="33" t="s">
        <v>464</v>
      </c>
      <c r="B393" s="33" t="s">
        <v>824</v>
      </c>
      <c r="C393" s="36" t="s">
        <v>814</v>
      </c>
      <c r="D393" s="35">
        <v>4419.99</v>
      </c>
      <c r="E393" s="34">
        <v>0.08</v>
      </c>
      <c r="F393" s="30">
        <f t="shared" si="7"/>
        <v>4066.39</v>
      </c>
    </row>
    <row r="394" spans="1:7" customFormat="1" x14ac:dyDescent="0.45">
      <c r="A394" s="33" t="s">
        <v>464</v>
      </c>
      <c r="B394" s="33" t="s">
        <v>825</v>
      </c>
      <c r="C394" s="36" t="s">
        <v>815</v>
      </c>
      <c r="D394" s="35">
        <v>5249.99</v>
      </c>
      <c r="E394" s="34">
        <v>0.08</v>
      </c>
      <c r="F394" s="30">
        <f t="shared" si="7"/>
        <v>4829.99</v>
      </c>
    </row>
    <row r="395" spans="1:7" customFormat="1" x14ac:dyDescent="0.45">
      <c r="A395" s="36" t="s">
        <v>799</v>
      </c>
      <c r="B395" s="33" t="s">
        <v>830</v>
      </c>
      <c r="C395" s="36" t="s">
        <v>829</v>
      </c>
      <c r="D395" s="35">
        <v>329</v>
      </c>
      <c r="E395" s="34">
        <v>0.16</v>
      </c>
      <c r="F395" s="30">
        <f t="shared" si="7"/>
        <v>276.36</v>
      </c>
    </row>
    <row r="396" spans="1:7" customFormat="1" x14ac:dyDescent="0.45">
      <c r="A396" s="36" t="s">
        <v>799</v>
      </c>
      <c r="B396" s="36" t="s">
        <v>776</v>
      </c>
      <c r="C396" s="36" t="s">
        <v>744</v>
      </c>
      <c r="D396" s="35">
        <v>149</v>
      </c>
      <c r="E396" s="34">
        <v>0.16</v>
      </c>
      <c r="F396" s="30">
        <f t="shared" si="7"/>
        <v>125.16</v>
      </c>
      <c r="G396" s="29"/>
    </row>
    <row r="397" spans="1:7" s="1" customFormat="1" x14ac:dyDescent="0.45">
      <c r="A397" s="36" t="s">
        <v>799</v>
      </c>
      <c r="B397" s="36" t="s">
        <v>777</v>
      </c>
      <c r="C397" s="36" t="s">
        <v>745</v>
      </c>
      <c r="D397" s="35">
        <v>279</v>
      </c>
      <c r="E397" s="34">
        <v>0.16</v>
      </c>
      <c r="F397" s="30">
        <f t="shared" si="7"/>
        <v>234.36</v>
      </c>
      <c r="G397" s="24"/>
    </row>
    <row r="398" spans="1:7" s="1" customFormat="1" x14ac:dyDescent="0.45">
      <c r="A398" s="36" t="s">
        <v>799</v>
      </c>
      <c r="B398" s="36" t="s">
        <v>778</v>
      </c>
      <c r="C398" s="36" t="s">
        <v>746</v>
      </c>
      <c r="D398" s="35">
        <v>379</v>
      </c>
      <c r="E398" s="34">
        <v>0.16</v>
      </c>
      <c r="F398" s="30">
        <f t="shared" si="7"/>
        <v>318.36</v>
      </c>
      <c r="G398" s="24"/>
    </row>
    <row r="399" spans="1:7" s="1" customFormat="1" x14ac:dyDescent="0.45">
      <c r="A399" s="36" t="s">
        <v>799</v>
      </c>
      <c r="B399" s="36" t="s">
        <v>779</v>
      </c>
      <c r="C399" s="36" t="s">
        <v>747</v>
      </c>
      <c r="D399" s="35">
        <v>229</v>
      </c>
      <c r="E399" s="34">
        <v>0.16</v>
      </c>
      <c r="F399" s="30">
        <f t="shared" si="7"/>
        <v>192.36</v>
      </c>
      <c r="G399" s="24"/>
    </row>
    <row r="400" spans="1:7" s="1" customFormat="1" x14ac:dyDescent="0.45">
      <c r="A400" s="36" t="s">
        <v>799</v>
      </c>
      <c r="B400" s="36" t="s">
        <v>780</v>
      </c>
      <c r="C400" s="36" t="s">
        <v>748</v>
      </c>
      <c r="D400" s="35">
        <v>349</v>
      </c>
      <c r="E400" s="34">
        <v>0.16</v>
      </c>
      <c r="F400" s="30">
        <f t="shared" si="7"/>
        <v>293.16000000000003</v>
      </c>
      <c r="G400" s="24"/>
    </row>
    <row r="401" spans="1:7" s="1" customFormat="1" x14ac:dyDescent="0.45">
      <c r="A401" s="36" t="s">
        <v>799</v>
      </c>
      <c r="B401" s="36" t="s">
        <v>781</v>
      </c>
      <c r="C401" s="36" t="s">
        <v>749</v>
      </c>
      <c r="D401" s="35">
        <v>199</v>
      </c>
      <c r="E401" s="34">
        <v>0.16</v>
      </c>
      <c r="F401" s="30">
        <f t="shared" si="7"/>
        <v>167.16</v>
      </c>
      <c r="G401" s="24"/>
    </row>
    <row r="402" spans="1:7" s="1" customFormat="1" x14ac:dyDescent="0.45">
      <c r="A402" s="36" t="s">
        <v>799</v>
      </c>
      <c r="B402" s="36" t="s">
        <v>782</v>
      </c>
      <c r="C402" s="36" t="s">
        <v>750</v>
      </c>
      <c r="D402" s="35">
        <v>429</v>
      </c>
      <c r="E402" s="34">
        <v>0.16</v>
      </c>
      <c r="F402" s="30">
        <f t="shared" si="7"/>
        <v>360.36</v>
      </c>
      <c r="G402" s="24"/>
    </row>
    <row r="403" spans="1:7" s="1" customFormat="1" x14ac:dyDescent="0.45">
      <c r="A403" s="36" t="s">
        <v>799</v>
      </c>
      <c r="B403" s="36" t="s">
        <v>783</v>
      </c>
      <c r="C403" s="36" t="s">
        <v>751</v>
      </c>
      <c r="D403" s="35">
        <v>399</v>
      </c>
      <c r="E403" s="34">
        <v>0.16</v>
      </c>
      <c r="F403" s="30">
        <f t="shared" si="7"/>
        <v>335.16</v>
      </c>
      <c r="G403" s="24"/>
    </row>
    <row r="404" spans="1:7" s="1" customFormat="1" x14ac:dyDescent="0.45">
      <c r="A404" s="36" t="s">
        <v>799</v>
      </c>
      <c r="B404" s="36" t="s">
        <v>784</v>
      </c>
      <c r="C404" s="36" t="s">
        <v>752</v>
      </c>
      <c r="D404" s="35">
        <v>299</v>
      </c>
      <c r="E404" s="34">
        <v>0.16</v>
      </c>
      <c r="F404" s="30">
        <f t="shared" si="7"/>
        <v>251.16</v>
      </c>
      <c r="G404" s="24"/>
    </row>
    <row r="405" spans="1:7" s="1" customFormat="1" x14ac:dyDescent="0.45">
      <c r="A405" s="36" t="s">
        <v>799</v>
      </c>
      <c r="B405" s="36" t="s">
        <v>785</v>
      </c>
      <c r="C405" s="36" t="s">
        <v>753</v>
      </c>
      <c r="D405" s="35">
        <v>149</v>
      </c>
      <c r="E405" s="34">
        <v>0.16</v>
      </c>
      <c r="F405" s="30">
        <f t="shared" si="7"/>
        <v>125.16</v>
      </c>
      <c r="G405" s="24"/>
    </row>
    <row r="406" spans="1:7" s="1" customFormat="1" x14ac:dyDescent="0.45">
      <c r="A406" s="36" t="s">
        <v>799</v>
      </c>
      <c r="B406" s="36" t="s">
        <v>786</v>
      </c>
      <c r="C406" s="36" t="s">
        <v>754</v>
      </c>
      <c r="D406" s="35">
        <v>479</v>
      </c>
      <c r="E406" s="34">
        <v>0.16</v>
      </c>
      <c r="F406" s="30">
        <f t="shared" si="7"/>
        <v>402.36</v>
      </c>
      <c r="G406" s="24"/>
    </row>
    <row r="407" spans="1:7" s="1" customFormat="1" x14ac:dyDescent="0.45">
      <c r="A407" s="36" t="s">
        <v>799</v>
      </c>
      <c r="B407" s="36" t="s">
        <v>787</v>
      </c>
      <c r="C407" s="36" t="s">
        <v>755</v>
      </c>
      <c r="D407" s="35">
        <v>249</v>
      </c>
      <c r="E407" s="34">
        <v>0.16</v>
      </c>
      <c r="F407" s="30">
        <f t="shared" si="7"/>
        <v>209.16</v>
      </c>
      <c r="G407" s="24"/>
    </row>
    <row r="408" spans="1:7" s="1" customFormat="1" x14ac:dyDescent="0.45">
      <c r="A408" s="33" t="s">
        <v>471</v>
      </c>
      <c r="B408" s="33" t="s">
        <v>472</v>
      </c>
      <c r="C408" s="33" t="s">
        <v>473</v>
      </c>
      <c r="D408" s="35">
        <v>1699.99</v>
      </c>
      <c r="E408" s="34">
        <v>0.08</v>
      </c>
      <c r="F408" s="30">
        <f t="shared" si="7"/>
        <v>1563.99</v>
      </c>
    </row>
    <row r="409" spans="1:7" s="1" customFormat="1" x14ac:dyDescent="0.45">
      <c r="A409" s="33" t="s">
        <v>471</v>
      </c>
      <c r="B409" s="33" t="s">
        <v>474</v>
      </c>
      <c r="C409" s="33" t="s">
        <v>475</v>
      </c>
      <c r="D409" s="35">
        <v>1729.99</v>
      </c>
      <c r="E409" s="34">
        <v>0.08</v>
      </c>
      <c r="F409" s="30">
        <f t="shared" si="7"/>
        <v>1591.59</v>
      </c>
    </row>
    <row r="410" spans="1:7" s="1" customFormat="1" x14ac:dyDescent="0.45">
      <c r="A410" s="33" t="s">
        <v>471</v>
      </c>
      <c r="B410" s="33" t="s">
        <v>476</v>
      </c>
      <c r="C410" s="33" t="s">
        <v>477</v>
      </c>
      <c r="D410" s="35">
        <v>1899.99</v>
      </c>
      <c r="E410" s="34">
        <v>0.08</v>
      </c>
      <c r="F410" s="30">
        <f t="shared" si="7"/>
        <v>1747.99</v>
      </c>
    </row>
    <row r="411" spans="1:7" s="1" customFormat="1" x14ac:dyDescent="0.45">
      <c r="A411" s="33" t="s">
        <v>471</v>
      </c>
      <c r="B411" s="33" t="s">
        <v>478</v>
      </c>
      <c r="C411" s="33" t="s">
        <v>479</v>
      </c>
      <c r="D411" s="35">
        <v>1929.99</v>
      </c>
      <c r="E411" s="34">
        <v>0.08</v>
      </c>
      <c r="F411" s="30">
        <f t="shared" si="7"/>
        <v>1775.59</v>
      </c>
    </row>
    <row r="412" spans="1:7" s="1" customFormat="1" x14ac:dyDescent="0.45">
      <c r="A412" s="33" t="s">
        <v>471</v>
      </c>
      <c r="B412" s="33" t="s">
        <v>480</v>
      </c>
      <c r="C412" s="33" t="s">
        <v>481</v>
      </c>
      <c r="D412" s="35">
        <v>2199.9899999999998</v>
      </c>
      <c r="E412" s="34">
        <v>0.08</v>
      </c>
      <c r="F412" s="30">
        <f t="shared" si="7"/>
        <v>2023.99</v>
      </c>
    </row>
    <row r="413" spans="1:7" s="1" customFormat="1" x14ac:dyDescent="0.45">
      <c r="A413" s="33" t="s">
        <v>471</v>
      </c>
      <c r="B413" s="33" t="s">
        <v>482</v>
      </c>
      <c r="C413" s="33" t="s">
        <v>483</v>
      </c>
      <c r="D413" s="35">
        <v>2229.9899999999998</v>
      </c>
      <c r="E413" s="34">
        <v>0.08</v>
      </c>
      <c r="F413" s="30">
        <f t="shared" si="7"/>
        <v>2051.59</v>
      </c>
    </row>
    <row r="414" spans="1:7" s="1" customFormat="1" x14ac:dyDescent="0.45">
      <c r="A414" s="33" t="s">
        <v>471</v>
      </c>
      <c r="B414" s="33" t="s">
        <v>484</v>
      </c>
      <c r="C414" s="33" t="s">
        <v>485</v>
      </c>
      <c r="D414" s="35">
        <v>2799.99</v>
      </c>
      <c r="E414" s="34">
        <v>0.08</v>
      </c>
      <c r="F414" s="30">
        <f t="shared" si="7"/>
        <v>2575.9899999999998</v>
      </c>
    </row>
    <row r="415" spans="1:7" s="1" customFormat="1" x14ac:dyDescent="0.45">
      <c r="A415" s="33" t="s">
        <v>471</v>
      </c>
      <c r="B415" s="33" t="s">
        <v>486</v>
      </c>
      <c r="C415" s="33" t="s">
        <v>487</v>
      </c>
      <c r="D415" s="35">
        <v>2829.99</v>
      </c>
      <c r="E415" s="34">
        <v>0.08</v>
      </c>
      <c r="F415" s="30">
        <f t="shared" si="7"/>
        <v>2603.59</v>
      </c>
    </row>
    <row r="416" spans="1:7" s="1" customFormat="1" x14ac:dyDescent="0.45">
      <c r="A416" s="33" t="s">
        <v>471</v>
      </c>
      <c r="B416" s="33" t="s">
        <v>488</v>
      </c>
      <c r="C416" s="33" t="s">
        <v>489</v>
      </c>
      <c r="D416" s="35">
        <v>3199.99</v>
      </c>
      <c r="E416" s="34">
        <v>0.08</v>
      </c>
      <c r="F416" s="30">
        <f t="shared" si="7"/>
        <v>2943.99</v>
      </c>
    </row>
    <row r="417" spans="1:6" s="1" customFormat="1" x14ac:dyDescent="0.45">
      <c r="A417" s="33" t="s">
        <v>471</v>
      </c>
      <c r="B417" s="33" t="s">
        <v>490</v>
      </c>
      <c r="C417" s="33" t="s">
        <v>491</v>
      </c>
      <c r="D417" s="35">
        <v>3229.99</v>
      </c>
      <c r="E417" s="34">
        <v>0.08</v>
      </c>
      <c r="F417" s="30">
        <f t="shared" si="7"/>
        <v>2971.59</v>
      </c>
    </row>
    <row r="418" spans="1:6" s="1" customFormat="1" x14ac:dyDescent="0.45">
      <c r="A418" s="33" t="s">
        <v>471</v>
      </c>
      <c r="B418" s="33" t="s">
        <v>492</v>
      </c>
      <c r="C418" s="33" t="s">
        <v>493</v>
      </c>
      <c r="D418" s="35">
        <v>3399.99</v>
      </c>
      <c r="E418" s="34">
        <v>0.08</v>
      </c>
      <c r="F418" s="30">
        <f t="shared" si="7"/>
        <v>3127.99</v>
      </c>
    </row>
    <row r="419" spans="1:6" s="1" customFormat="1" x14ac:dyDescent="0.45">
      <c r="A419" s="33" t="s">
        <v>471</v>
      </c>
      <c r="B419" s="33" t="s">
        <v>494</v>
      </c>
      <c r="C419" s="33" t="s">
        <v>495</v>
      </c>
      <c r="D419" s="35">
        <v>3429.99</v>
      </c>
      <c r="E419" s="34">
        <v>0.08</v>
      </c>
      <c r="F419" s="30">
        <f t="shared" si="7"/>
        <v>3155.59</v>
      </c>
    </row>
    <row r="420" spans="1:6" s="1" customFormat="1" x14ac:dyDescent="0.45">
      <c r="A420" s="33" t="s">
        <v>471</v>
      </c>
      <c r="B420" s="33" t="s">
        <v>496</v>
      </c>
      <c r="C420" s="33" t="s">
        <v>497</v>
      </c>
      <c r="D420" s="35">
        <v>3799.99</v>
      </c>
      <c r="E420" s="34">
        <v>0.08</v>
      </c>
      <c r="F420" s="30">
        <f t="shared" si="7"/>
        <v>3495.99</v>
      </c>
    </row>
    <row r="421" spans="1:6" s="1" customFormat="1" x14ac:dyDescent="0.45">
      <c r="A421" s="33" t="s">
        <v>471</v>
      </c>
      <c r="B421" s="33" t="s">
        <v>498</v>
      </c>
      <c r="C421" s="33" t="s">
        <v>499</v>
      </c>
      <c r="D421" s="35">
        <v>3829.99</v>
      </c>
      <c r="E421" s="34">
        <v>0.08</v>
      </c>
      <c r="F421" s="30">
        <f t="shared" si="7"/>
        <v>3523.59</v>
      </c>
    </row>
    <row r="422" spans="1:6" s="1" customFormat="1" x14ac:dyDescent="0.45">
      <c r="A422" s="33" t="s">
        <v>500</v>
      </c>
      <c r="B422" s="33" t="s">
        <v>501</v>
      </c>
      <c r="C422" s="33" t="s">
        <v>502</v>
      </c>
      <c r="D422" s="35">
        <v>199</v>
      </c>
      <c r="E422" s="34">
        <v>0.16</v>
      </c>
      <c r="F422" s="30">
        <f t="shared" si="7"/>
        <v>167.16</v>
      </c>
    </row>
    <row r="423" spans="1:6" s="1" customFormat="1" x14ac:dyDescent="0.45">
      <c r="A423" s="33" t="s">
        <v>500</v>
      </c>
      <c r="B423" s="33" t="s">
        <v>503</v>
      </c>
      <c r="C423" s="33" t="s">
        <v>504</v>
      </c>
      <c r="D423" s="35">
        <v>249</v>
      </c>
      <c r="E423" s="34">
        <v>0.16</v>
      </c>
      <c r="F423" s="30">
        <f t="shared" si="7"/>
        <v>209.16</v>
      </c>
    </row>
    <row r="424" spans="1:6" s="1" customFormat="1" x14ac:dyDescent="0.45">
      <c r="A424" s="33" t="s">
        <v>500</v>
      </c>
      <c r="B424" s="33" t="s">
        <v>505</v>
      </c>
      <c r="C424" s="33" t="s">
        <v>506</v>
      </c>
      <c r="D424" s="35">
        <v>299</v>
      </c>
      <c r="E424" s="34">
        <v>0.16</v>
      </c>
      <c r="F424" s="30">
        <f t="shared" si="7"/>
        <v>251.16</v>
      </c>
    </row>
    <row r="425" spans="1:6" s="1" customFormat="1" x14ac:dyDescent="0.45">
      <c r="A425" s="33" t="s">
        <v>500</v>
      </c>
      <c r="B425" s="33" t="s">
        <v>507</v>
      </c>
      <c r="C425" s="33" t="s">
        <v>508</v>
      </c>
      <c r="D425" s="35">
        <v>349</v>
      </c>
      <c r="E425" s="34">
        <v>0.16</v>
      </c>
      <c r="F425" s="30">
        <f t="shared" si="7"/>
        <v>293.16000000000003</v>
      </c>
    </row>
    <row r="426" spans="1:6" s="1" customFormat="1" x14ac:dyDescent="0.45">
      <c r="A426" s="33" t="s">
        <v>500</v>
      </c>
      <c r="B426" s="33" t="s">
        <v>509</v>
      </c>
      <c r="C426" s="33" t="s">
        <v>510</v>
      </c>
      <c r="D426" s="35">
        <v>349</v>
      </c>
      <c r="E426" s="34">
        <v>0.16</v>
      </c>
      <c r="F426" s="30">
        <f t="shared" si="7"/>
        <v>293.16000000000003</v>
      </c>
    </row>
    <row r="427" spans="1:6" s="1" customFormat="1" x14ac:dyDescent="0.45">
      <c r="A427" s="33" t="s">
        <v>500</v>
      </c>
      <c r="B427" s="33" t="s">
        <v>511</v>
      </c>
      <c r="C427" s="33" t="s">
        <v>512</v>
      </c>
      <c r="D427" s="35">
        <v>399</v>
      </c>
      <c r="E427" s="34">
        <v>0.16</v>
      </c>
      <c r="F427" s="30">
        <f t="shared" ref="F427:F497" si="8">ROUND(D427*(1-E427),2)</f>
        <v>335.16</v>
      </c>
    </row>
    <row r="428" spans="1:6" s="1" customFormat="1" x14ac:dyDescent="0.45">
      <c r="A428" s="33" t="s">
        <v>500</v>
      </c>
      <c r="B428" s="33" t="s">
        <v>513</v>
      </c>
      <c r="C428" s="33" t="s">
        <v>514</v>
      </c>
      <c r="D428" s="35">
        <v>399</v>
      </c>
      <c r="E428" s="34">
        <v>0.16</v>
      </c>
      <c r="F428" s="30">
        <f t="shared" si="8"/>
        <v>335.16</v>
      </c>
    </row>
    <row r="429" spans="1:6" s="1" customFormat="1" x14ac:dyDescent="0.45">
      <c r="A429" s="33" t="s">
        <v>500</v>
      </c>
      <c r="B429" s="33" t="s">
        <v>515</v>
      </c>
      <c r="C429" s="33" t="s">
        <v>516</v>
      </c>
      <c r="D429" s="35">
        <v>449</v>
      </c>
      <c r="E429" s="34">
        <v>0.16</v>
      </c>
      <c r="F429" s="30">
        <f t="shared" si="8"/>
        <v>377.16</v>
      </c>
    </row>
    <row r="430" spans="1:6" s="1" customFormat="1" x14ac:dyDescent="0.45">
      <c r="A430" s="33" t="s">
        <v>500</v>
      </c>
      <c r="B430" s="33" t="s">
        <v>517</v>
      </c>
      <c r="C430" s="33" t="s">
        <v>518</v>
      </c>
      <c r="D430" s="35">
        <v>179</v>
      </c>
      <c r="E430" s="34">
        <v>0.16</v>
      </c>
      <c r="F430" s="30">
        <f t="shared" si="8"/>
        <v>150.36000000000001</v>
      </c>
    </row>
    <row r="431" spans="1:6" s="1" customFormat="1" x14ac:dyDescent="0.45">
      <c r="A431" s="33" t="s">
        <v>500</v>
      </c>
      <c r="B431" s="33" t="s">
        <v>519</v>
      </c>
      <c r="C431" s="33" t="s">
        <v>520</v>
      </c>
      <c r="D431" s="35">
        <v>229</v>
      </c>
      <c r="E431" s="34">
        <v>0.16</v>
      </c>
      <c r="F431" s="30">
        <f t="shared" si="8"/>
        <v>192.36</v>
      </c>
    </row>
    <row r="432" spans="1:6" s="1" customFormat="1" x14ac:dyDescent="0.45">
      <c r="A432" s="33" t="s">
        <v>500</v>
      </c>
      <c r="B432" s="33" t="s">
        <v>521</v>
      </c>
      <c r="C432" s="33" t="s">
        <v>522</v>
      </c>
      <c r="D432" s="35">
        <v>279</v>
      </c>
      <c r="E432" s="34">
        <v>0.16</v>
      </c>
      <c r="F432" s="30">
        <f t="shared" si="8"/>
        <v>234.36</v>
      </c>
    </row>
    <row r="433" spans="1:6" s="1" customFormat="1" x14ac:dyDescent="0.45">
      <c r="A433" s="33" t="s">
        <v>500</v>
      </c>
      <c r="B433" s="33" t="s">
        <v>523</v>
      </c>
      <c r="C433" s="33" t="s">
        <v>524</v>
      </c>
      <c r="D433" s="35">
        <v>149</v>
      </c>
      <c r="E433" s="34">
        <v>0.16</v>
      </c>
      <c r="F433" s="30">
        <f t="shared" si="8"/>
        <v>125.16</v>
      </c>
    </row>
    <row r="434" spans="1:6" s="1" customFormat="1" x14ac:dyDescent="0.45">
      <c r="A434" s="43" t="s">
        <v>1242</v>
      </c>
      <c r="B434" s="33" t="s">
        <v>1234</v>
      </c>
      <c r="C434" s="33" t="s">
        <v>1226</v>
      </c>
      <c r="D434" s="35">
        <v>1449.99</v>
      </c>
      <c r="E434" s="34">
        <v>0.08</v>
      </c>
      <c r="F434" s="30">
        <f t="shared" si="8"/>
        <v>1333.99</v>
      </c>
    </row>
    <row r="435" spans="1:6" s="1" customFormat="1" x14ac:dyDescent="0.45">
      <c r="A435" s="43" t="s">
        <v>1242</v>
      </c>
      <c r="B435" s="33" t="s">
        <v>1235</v>
      </c>
      <c r="C435" s="33" t="s">
        <v>1227</v>
      </c>
      <c r="D435" s="35">
        <v>1249.99</v>
      </c>
      <c r="E435" s="34">
        <v>0.08</v>
      </c>
      <c r="F435" s="30">
        <f t="shared" si="8"/>
        <v>1149.99</v>
      </c>
    </row>
    <row r="436" spans="1:6" s="1" customFormat="1" x14ac:dyDescent="0.45">
      <c r="A436" s="43" t="s">
        <v>1242</v>
      </c>
      <c r="B436" s="33" t="s">
        <v>1236</v>
      </c>
      <c r="C436" s="33" t="s">
        <v>1228</v>
      </c>
      <c r="D436" s="35">
        <v>1199.99</v>
      </c>
      <c r="E436" s="34">
        <v>0.08</v>
      </c>
      <c r="F436" s="30">
        <f t="shared" si="8"/>
        <v>1103.99</v>
      </c>
    </row>
    <row r="437" spans="1:6" s="1" customFormat="1" x14ac:dyDescent="0.45">
      <c r="A437" s="43" t="s">
        <v>1242</v>
      </c>
      <c r="B437" s="33" t="s">
        <v>1237</v>
      </c>
      <c r="C437" s="33" t="s">
        <v>1229</v>
      </c>
      <c r="D437" s="35">
        <v>899.99</v>
      </c>
      <c r="E437" s="34">
        <v>0.08</v>
      </c>
      <c r="F437" s="30">
        <f t="shared" si="8"/>
        <v>827.99</v>
      </c>
    </row>
    <row r="438" spans="1:6" s="1" customFormat="1" x14ac:dyDescent="0.45">
      <c r="A438" s="43" t="s">
        <v>1242</v>
      </c>
      <c r="B438" s="33" t="s">
        <v>1238</v>
      </c>
      <c r="C438" s="33" t="s">
        <v>1230</v>
      </c>
      <c r="D438" s="35">
        <v>1399.99</v>
      </c>
      <c r="E438" s="34">
        <v>0.08</v>
      </c>
      <c r="F438" s="30">
        <f t="shared" si="8"/>
        <v>1287.99</v>
      </c>
    </row>
    <row r="439" spans="1:6" s="1" customFormat="1" x14ac:dyDescent="0.45">
      <c r="A439" s="43" t="s">
        <v>1242</v>
      </c>
      <c r="B439" s="33" t="s">
        <v>1239</v>
      </c>
      <c r="C439" s="33" t="s">
        <v>1231</v>
      </c>
      <c r="D439" s="35">
        <v>949.99</v>
      </c>
      <c r="E439" s="34">
        <v>0.08</v>
      </c>
      <c r="F439" s="30">
        <f t="shared" si="8"/>
        <v>873.99</v>
      </c>
    </row>
    <row r="440" spans="1:6" s="1" customFormat="1" x14ac:dyDescent="0.45">
      <c r="A440" s="43" t="s">
        <v>1242</v>
      </c>
      <c r="B440" s="33" t="s">
        <v>1240</v>
      </c>
      <c r="C440" s="33" t="s">
        <v>1232</v>
      </c>
      <c r="D440" s="35">
        <v>999.99</v>
      </c>
      <c r="E440" s="34">
        <v>0.08</v>
      </c>
      <c r="F440" s="30">
        <f t="shared" si="8"/>
        <v>919.99</v>
      </c>
    </row>
    <row r="441" spans="1:6" s="1" customFormat="1" x14ac:dyDescent="0.45">
      <c r="A441" s="43" t="s">
        <v>1242</v>
      </c>
      <c r="B441" s="33" t="s">
        <v>1241</v>
      </c>
      <c r="C441" s="33" t="s">
        <v>1233</v>
      </c>
      <c r="D441" s="35">
        <v>1049.99</v>
      </c>
      <c r="E441" s="34">
        <v>0.08</v>
      </c>
      <c r="F441" s="30">
        <f t="shared" si="8"/>
        <v>965.99</v>
      </c>
    </row>
    <row r="442" spans="1:6" s="1" customFormat="1" x14ac:dyDescent="0.45">
      <c r="A442" s="33" t="s">
        <v>1085</v>
      </c>
      <c r="B442" s="33" t="s">
        <v>1183</v>
      </c>
      <c r="C442" s="33" t="s">
        <v>1197</v>
      </c>
      <c r="D442" s="35">
        <v>1499.99</v>
      </c>
      <c r="E442" s="34">
        <v>0.08</v>
      </c>
      <c r="F442" s="30">
        <f t="shared" si="8"/>
        <v>1379.99</v>
      </c>
    </row>
    <row r="443" spans="1:6" s="1" customFormat="1" x14ac:dyDescent="0.45">
      <c r="A443" s="33" t="s">
        <v>1085</v>
      </c>
      <c r="B443" s="33" t="s">
        <v>1184</v>
      </c>
      <c r="C443" s="33" t="s">
        <v>1198</v>
      </c>
      <c r="D443" s="35">
        <v>1499.99</v>
      </c>
      <c r="E443" s="34">
        <v>0.08</v>
      </c>
      <c r="F443" s="30">
        <f t="shared" si="8"/>
        <v>1379.99</v>
      </c>
    </row>
    <row r="444" spans="1:6" s="1" customFormat="1" x14ac:dyDescent="0.45">
      <c r="A444" s="33" t="s">
        <v>1085</v>
      </c>
      <c r="B444" s="33" t="s">
        <v>1185</v>
      </c>
      <c r="C444" s="33" t="s">
        <v>1199</v>
      </c>
      <c r="D444" s="35">
        <v>1599.99</v>
      </c>
      <c r="E444" s="34">
        <v>0.08</v>
      </c>
      <c r="F444" s="30">
        <f t="shared" si="8"/>
        <v>1471.99</v>
      </c>
    </row>
    <row r="445" spans="1:6" s="1" customFormat="1" x14ac:dyDescent="0.45">
      <c r="A445" s="33" t="s">
        <v>1085</v>
      </c>
      <c r="B445" s="33" t="s">
        <v>1186</v>
      </c>
      <c r="C445" s="33" t="s">
        <v>1200</v>
      </c>
      <c r="D445" s="35">
        <v>1599.99</v>
      </c>
      <c r="E445" s="34">
        <v>0.08</v>
      </c>
      <c r="F445" s="30">
        <f t="shared" si="8"/>
        <v>1471.99</v>
      </c>
    </row>
    <row r="446" spans="1:6" s="1" customFormat="1" x14ac:dyDescent="0.45">
      <c r="A446" s="33" t="s">
        <v>1085</v>
      </c>
      <c r="B446" s="33" t="s">
        <v>1187</v>
      </c>
      <c r="C446" s="33" t="s">
        <v>1201</v>
      </c>
      <c r="D446" s="35">
        <v>1799.99</v>
      </c>
      <c r="E446" s="34">
        <v>0.08</v>
      </c>
      <c r="F446" s="30">
        <f t="shared" si="8"/>
        <v>1655.99</v>
      </c>
    </row>
    <row r="447" spans="1:6" s="1" customFormat="1" x14ac:dyDescent="0.45">
      <c r="A447" s="33" t="s">
        <v>1085</v>
      </c>
      <c r="B447" s="33" t="s">
        <v>1188</v>
      </c>
      <c r="C447" s="33" t="s">
        <v>1202</v>
      </c>
      <c r="D447" s="35">
        <v>1999.99</v>
      </c>
      <c r="E447" s="34">
        <v>0.08</v>
      </c>
      <c r="F447" s="30">
        <f t="shared" si="8"/>
        <v>1839.99</v>
      </c>
    </row>
    <row r="448" spans="1:6" s="1" customFormat="1" x14ac:dyDescent="0.45">
      <c r="A448" s="33" t="s">
        <v>1085</v>
      </c>
      <c r="B448" s="33" t="s">
        <v>1189</v>
      </c>
      <c r="C448" s="33" t="s">
        <v>1203</v>
      </c>
      <c r="D448" s="35">
        <v>1799.99</v>
      </c>
      <c r="E448" s="34">
        <v>0.08</v>
      </c>
      <c r="F448" s="30">
        <f t="shared" si="8"/>
        <v>1655.99</v>
      </c>
    </row>
    <row r="449" spans="1:6" s="1" customFormat="1" x14ac:dyDescent="0.45">
      <c r="A449" s="33" t="s">
        <v>1085</v>
      </c>
      <c r="B449" s="33" t="s">
        <v>1190</v>
      </c>
      <c r="C449" s="33" t="s">
        <v>1204</v>
      </c>
      <c r="D449" s="35">
        <v>1799.99</v>
      </c>
      <c r="E449" s="34">
        <v>0.08</v>
      </c>
      <c r="F449" s="30">
        <f t="shared" si="8"/>
        <v>1655.99</v>
      </c>
    </row>
    <row r="450" spans="1:6" s="1" customFormat="1" x14ac:dyDescent="0.45">
      <c r="A450" s="33" t="s">
        <v>1085</v>
      </c>
      <c r="B450" s="33" t="s">
        <v>1191</v>
      </c>
      <c r="C450" s="33" t="s">
        <v>1205</v>
      </c>
      <c r="D450" s="35">
        <v>1899.99</v>
      </c>
      <c r="E450" s="34">
        <v>0.08</v>
      </c>
      <c r="F450" s="30">
        <f t="shared" si="8"/>
        <v>1747.99</v>
      </c>
    </row>
    <row r="451" spans="1:6" s="1" customFormat="1" x14ac:dyDescent="0.45">
      <c r="A451" s="33" t="s">
        <v>1085</v>
      </c>
      <c r="B451" s="33" t="s">
        <v>1192</v>
      </c>
      <c r="C451" s="33" t="s">
        <v>1206</v>
      </c>
      <c r="D451" s="35">
        <v>1899.99</v>
      </c>
      <c r="E451" s="34">
        <v>0.08</v>
      </c>
      <c r="F451" s="30">
        <f t="shared" si="8"/>
        <v>1747.99</v>
      </c>
    </row>
    <row r="452" spans="1:6" s="1" customFormat="1" x14ac:dyDescent="0.45">
      <c r="A452" s="33" t="s">
        <v>1085</v>
      </c>
      <c r="B452" s="33" t="s">
        <v>1193</v>
      </c>
      <c r="C452" s="33" t="s">
        <v>1207</v>
      </c>
      <c r="D452" s="35">
        <v>2099.9899999999998</v>
      </c>
      <c r="E452" s="34">
        <v>0.08</v>
      </c>
      <c r="F452" s="30">
        <f t="shared" si="8"/>
        <v>1931.99</v>
      </c>
    </row>
    <row r="453" spans="1:6" s="1" customFormat="1" x14ac:dyDescent="0.45">
      <c r="A453" s="33" t="s">
        <v>1085</v>
      </c>
      <c r="B453" s="33" t="s">
        <v>1194</v>
      </c>
      <c r="C453" s="33" t="s">
        <v>1208</v>
      </c>
      <c r="D453" s="35">
        <v>2299.9899999999998</v>
      </c>
      <c r="E453" s="34">
        <v>0.08</v>
      </c>
      <c r="F453" s="30">
        <f t="shared" si="8"/>
        <v>2115.9899999999998</v>
      </c>
    </row>
    <row r="454" spans="1:6" s="1" customFormat="1" x14ac:dyDescent="0.45">
      <c r="A454" s="33" t="s">
        <v>1085</v>
      </c>
      <c r="B454" s="33" t="s">
        <v>1195</v>
      </c>
      <c r="C454" s="33" t="s">
        <v>1209</v>
      </c>
      <c r="D454" s="35">
        <v>2099.9899999999998</v>
      </c>
      <c r="E454" s="34">
        <v>0.08</v>
      </c>
      <c r="F454" s="30">
        <f t="shared" si="8"/>
        <v>1931.99</v>
      </c>
    </row>
    <row r="455" spans="1:6" s="1" customFormat="1" x14ac:dyDescent="0.45">
      <c r="A455" s="33" t="s">
        <v>1085</v>
      </c>
      <c r="B455" s="33" t="s">
        <v>1196</v>
      </c>
      <c r="C455" s="33" t="s">
        <v>1210</v>
      </c>
      <c r="D455" s="35">
        <v>2499.9899999999998</v>
      </c>
      <c r="E455" s="34">
        <v>0.08</v>
      </c>
      <c r="F455" s="30">
        <f t="shared" si="8"/>
        <v>2299.9899999999998</v>
      </c>
    </row>
    <row r="456" spans="1:6" s="1" customFormat="1" x14ac:dyDescent="0.45">
      <c r="A456" s="33" t="s">
        <v>1085</v>
      </c>
      <c r="B456" s="33" t="s">
        <v>1017</v>
      </c>
      <c r="C456" s="33" t="s">
        <v>1030</v>
      </c>
      <c r="D456" s="35">
        <v>1799.99</v>
      </c>
      <c r="E456" s="34">
        <v>0.08</v>
      </c>
      <c r="F456" s="30">
        <f t="shared" si="8"/>
        <v>1655.99</v>
      </c>
    </row>
    <row r="457" spans="1:6" s="1" customFormat="1" x14ac:dyDescent="0.45">
      <c r="A457" s="33" t="s">
        <v>1085</v>
      </c>
      <c r="B457" s="33" t="s">
        <v>1018</v>
      </c>
      <c r="C457" s="33" t="s">
        <v>1031</v>
      </c>
      <c r="D457" s="35">
        <v>1299.99</v>
      </c>
      <c r="E457" s="34">
        <v>0.08</v>
      </c>
      <c r="F457" s="30">
        <f t="shared" si="8"/>
        <v>1195.99</v>
      </c>
    </row>
    <row r="458" spans="1:6" s="1" customFormat="1" x14ac:dyDescent="0.45">
      <c r="A458" s="33" t="s">
        <v>1085</v>
      </c>
      <c r="B458" s="33" t="s">
        <v>1019</v>
      </c>
      <c r="C458" s="33" t="s">
        <v>1032</v>
      </c>
      <c r="D458" s="35">
        <v>1599.99</v>
      </c>
      <c r="E458" s="34">
        <v>0.08</v>
      </c>
      <c r="F458" s="30">
        <f t="shared" si="8"/>
        <v>1471.99</v>
      </c>
    </row>
    <row r="459" spans="1:6" s="1" customFormat="1" x14ac:dyDescent="0.45">
      <c r="A459" s="33" t="s">
        <v>1085</v>
      </c>
      <c r="B459" s="33" t="s">
        <v>1020</v>
      </c>
      <c r="C459" s="33" t="s">
        <v>1033</v>
      </c>
      <c r="D459" s="35">
        <v>1299.99</v>
      </c>
      <c r="E459" s="34">
        <v>0.08</v>
      </c>
      <c r="F459" s="30">
        <f t="shared" si="8"/>
        <v>1195.99</v>
      </c>
    </row>
    <row r="460" spans="1:6" s="1" customFormat="1" x14ac:dyDescent="0.45">
      <c r="A460" s="33" t="s">
        <v>1085</v>
      </c>
      <c r="B460" s="33" t="s">
        <v>1021</v>
      </c>
      <c r="C460" s="33" t="s">
        <v>1034</v>
      </c>
      <c r="D460" s="35">
        <v>1799.99</v>
      </c>
      <c r="E460" s="34">
        <v>0.08</v>
      </c>
      <c r="F460" s="30">
        <f t="shared" si="8"/>
        <v>1655.99</v>
      </c>
    </row>
    <row r="461" spans="1:6" s="1" customFormat="1" x14ac:dyDescent="0.45">
      <c r="A461" s="33" t="s">
        <v>1085</v>
      </c>
      <c r="B461" s="33" t="s">
        <v>1022</v>
      </c>
      <c r="C461" s="33" t="s">
        <v>1035</v>
      </c>
      <c r="D461" s="35">
        <v>2199.9899999999998</v>
      </c>
      <c r="E461" s="34">
        <v>0.08</v>
      </c>
      <c r="F461" s="30">
        <f t="shared" si="8"/>
        <v>2023.99</v>
      </c>
    </row>
    <row r="462" spans="1:6" s="1" customFormat="1" x14ac:dyDescent="0.45">
      <c r="A462" s="33" t="s">
        <v>1085</v>
      </c>
      <c r="B462" s="33" t="s">
        <v>1023</v>
      </c>
      <c r="C462" s="33" t="s">
        <v>1036</v>
      </c>
      <c r="D462" s="35">
        <v>1599.99</v>
      </c>
      <c r="E462" s="34">
        <v>0.08</v>
      </c>
      <c r="F462" s="30">
        <f t="shared" si="8"/>
        <v>1471.99</v>
      </c>
    </row>
    <row r="463" spans="1:6" s="1" customFormat="1" x14ac:dyDescent="0.45">
      <c r="A463" s="33" t="s">
        <v>1085</v>
      </c>
      <c r="B463" s="33" t="s">
        <v>1024</v>
      </c>
      <c r="C463" s="33" t="s">
        <v>1037</v>
      </c>
      <c r="D463" s="35">
        <v>1099.99</v>
      </c>
      <c r="E463" s="34">
        <v>0.08</v>
      </c>
      <c r="F463" s="30">
        <f t="shared" si="8"/>
        <v>1011.99</v>
      </c>
    </row>
    <row r="464" spans="1:6" s="1" customFormat="1" x14ac:dyDescent="0.45">
      <c r="A464" s="33" t="s">
        <v>1085</v>
      </c>
      <c r="B464" s="33" t="s">
        <v>1025</v>
      </c>
      <c r="C464" s="33" t="s">
        <v>1038</v>
      </c>
      <c r="D464" s="35">
        <v>1399.99</v>
      </c>
      <c r="E464" s="34">
        <v>0.08</v>
      </c>
      <c r="F464" s="30">
        <f t="shared" si="8"/>
        <v>1287.99</v>
      </c>
    </row>
    <row r="465" spans="1:6" s="1" customFormat="1" x14ac:dyDescent="0.45">
      <c r="A465" s="33" t="s">
        <v>1085</v>
      </c>
      <c r="B465" s="33" t="s">
        <v>1026</v>
      </c>
      <c r="C465" s="33" t="s">
        <v>1039</v>
      </c>
      <c r="D465" s="35">
        <v>1899.99</v>
      </c>
      <c r="E465" s="34">
        <v>0.08</v>
      </c>
      <c r="F465" s="30">
        <f t="shared" si="8"/>
        <v>1747.99</v>
      </c>
    </row>
    <row r="466" spans="1:6" s="1" customFormat="1" x14ac:dyDescent="0.45">
      <c r="A466" s="33" t="s">
        <v>1086</v>
      </c>
      <c r="B466" s="35" t="s">
        <v>1092</v>
      </c>
      <c r="C466" s="35" t="s">
        <v>1087</v>
      </c>
      <c r="D466" s="35">
        <v>3099.99</v>
      </c>
      <c r="E466" s="34">
        <v>0.08</v>
      </c>
      <c r="F466" s="30">
        <f t="shared" si="8"/>
        <v>2851.99</v>
      </c>
    </row>
    <row r="467" spans="1:6" s="1" customFormat="1" x14ac:dyDescent="0.45">
      <c r="A467" s="33" t="s">
        <v>1086</v>
      </c>
      <c r="B467" s="35" t="s">
        <v>1093</v>
      </c>
      <c r="C467" s="35" t="s">
        <v>1088</v>
      </c>
      <c r="D467" s="35">
        <v>2299.9899999999998</v>
      </c>
      <c r="E467" s="34">
        <v>0.08</v>
      </c>
      <c r="F467" s="30">
        <f t="shared" si="8"/>
        <v>2115.9899999999998</v>
      </c>
    </row>
    <row r="468" spans="1:6" s="1" customFormat="1" x14ac:dyDescent="0.45">
      <c r="A468" s="33" t="s">
        <v>1086</v>
      </c>
      <c r="B468" s="35" t="s">
        <v>1094</v>
      </c>
      <c r="C468" s="35" t="s">
        <v>1089</v>
      </c>
      <c r="D468" s="35">
        <v>2699.99</v>
      </c>
      <c r="E468" s="34">
        <v>0.08</v>
      </c>
      <c r="F468" s="30">
        <f t="shared" si="8"/>
        <v>2483.9899999999998</v>
      </c>
    </row>
    <row r="469" spans="1:6" s="1" customFormat="1" x14ac:dyDescent="0.45">
      <c r="A469" s="33" t="s">
        <v>1086</v>
      </c>
      <c r="B469" s="35" t="s">
        <v>1095</v>
      </c>
      <c r="C469" s="35" t="s">
        <v>1090</v>
      </c>
      <c r="D469" s="35">
        <v>1499.99</v>
      </c>
      <c r="E469" s="34">
        <v>0.08</v>
      </c>
      <c r="F469" s="30">
        <f t="shared" si="8"/>
        <v>1379.99</v>
      </c>
    </row>
    <row r="470" spans="1:6" s="1" customFormat="1" x14ac:dyDescent="0.45">
      <c r="A470" s="33" t="s">
        <v>1086</v>
      </c>
      <c r="B470" s="35" t="s">
        <v>1096</v>
      </c>
      <c r="C470" s="35" t="s">
        <v>1091</v>
      </c>
      <c r="D470" s="35">
        <v>2099.9899999999998</v>
      </c>
      <c r="E470" s="34">
        <v>0.08</v>
      </c>
      <c r="F470" s="30">
        <f t="shared" si="8"/>
        <v>1931.99</v>
      </c>
    </row>
    <row r="471" spans="1:6" s="1" customFormat="1" x14ac:dyDescent="0.45">
      <c r="A471" s="33" t="s">
        <v>1086</v>
      </c>
      <c r="B471" s="33" t="s">
        <v>1027</v>
      </c>
      <c r="C471" s="33" t="s">
        <v>1040</v>
      </c>
      <c r="D471" s="35">
        <v>2499.9899999999998</v>
      </c>
      <c r="E471" s="34">
        <v>0.08</v>
      </c>
      <c r="F471" s="30">
        <f t="shared" si="8"/>
        <v>2299.9899999999998</v>
      </c>
    </row>
    <row r="472" spans="1:6" s="1" customFormat="1" x14ac:dyDescent="0.45">
      <c r="A472" s="33" t="s">
        <v>1086</v>
      </c>
      <c r="B472" s="33" t="s">
        <v>1028</v>
      </c>
      <c r="C472" s="33" t="s">
        <v>1041</v>
      </c>
      <c r="D472" s="35">
        <v>1999.99</v>
      </c>
      <c r="E472" s="34">
        <v>0.08</v>
      </c>
      <c r="F472" s="30">
        <f t="shared" si="8"/>
        <v>1839.99</v>
      </c>
    </row>
    <row r="473" spans="1:6" s="1" customFormat="1" x14ac:dyDescent="0.45">
      <c r="A473" s="33" t="s">
        <v>1086</v>
      </c>
      <c r="B473" s="33" t="s">
        <v>1029</v>
      </c>
      <c r="C473" s="33" t="s">
        <v>1042</v>
      </c>
      <c r="D473" s="35">
        <v>1799.99</v>
      </c>
      <c r="E473" s="34">
        <v>0.08</v>
      </c>
      <c r="F473" s="30">
        <f t="shared" si="8"/>
        <v>1655.99</v>
      </c>
    </row>
    <row r="474" spans="1:6" s="31" customFormat="1" x14ac:dyDescent="0.45">
      <c r="A474" s="33" t="s">
        <v>1086</v>
      </c>
      <c r="B474" s="36" t="s">
        <v>949</v>
      </c>
      <c r="C474" s="36" t="s">
        <v>966</v>
      </c>
      <c r="D474" s="38">
        <v>2799.99</v>
      </c>
      <c r="E474" s="34">
        <v>0.08</v>
      </c>
      <c r="F474" s="30">
        <f t="shared" ref="F474:F490" si="9">ROUND(D474*(1-E474),2)</f>
        <v>2575.9899999999998</v>
      </c>
    </row>
    <row r="475" spans="1:6" s="31" customFormat="1" x14ac:dyDescent="0.45">
      <c r="A475" s="33" t="s">
        <v>1086</v>
      </c>
      <c r="B475" s="36" t="s">
        <v>950</v>
      </c>
      <c r="C475" s="36" t="s">
        <v>967</v>
      </c>
      <c r="D475" s="38">
        <v>2399.9899999999998</v>
      </c>
      <c r="E475" s="34">
        <v>0.08</v>
      </c>
      <c r="F475" s="30">
        <f t="shared" si="9"/>
        <v>2207.9899999999998</v>
      </c>
    </row>
    <row r="476" spans="1:6" s="31" customFormat="1" x14ac:dyDescent="0.45">
      <c r="A476" s="33" t="s">
        <v>1086</v>
      </c>
      <c r="B476" s="36" t="s">
        <v>951</v>
      </c>
      <c r="C476" s="36" t="s">
        <v>968</v>
      </c>
      <c r="D476" s="38">
        <v>2199.9899999999998</v>
      </c>
      <c r="E476" s="34">
        <v>0.08</v>
      </c>
      <c r="F476" s="30">
        <f t="shared" si="9"/>
        <v>2023.99</v>
      </c>
    </row>
    <row r="477" spans="1:6" s="31" customFormat="1" x14ac:dyDescent="0.45">
      <c r="A477" s="33" t="s">
        <v>1086</v>
      </c>
      <c r="B477" s="36" t="s">
        <v>952</v>
      </c>
      <c r="C477" s="36" t="s">
        <v>969</v>
      </c>
      <c r="D477" s="38">
        <v>1999.99</v>
      </c>
      <c r="E477" s="34">
        <v>0.08</v>
      </c>
      <c r="F477" s="30">
        <f t="shared" si="9"/>
        <v>1839.99</v>
      </c>
    </row>
    <row r="478" spans="1:6" s="31" customFormat="1" x14ac:dyDescent="0.45">
      <c r="A478" s="33" t="s">
        <v>1086</v>
      </c>
      <c r="B478" s="36" t="s">
        <v>953</v>
      </c>
      <c r="C478" s="36" t="s">
        <v>970</v>
      </c>
      <c r="D478" s="38">
        <v>1999.99</v>
      </c>
      <c r="E478" s="34">
        <v>0.08</v>
      </c>
      <c r="F478" s="30">
        <f t="shared" si="9"/>
        <v>1839.99</v>
      </c>
    </row>
    <row r="479" spans="1:6" s="31" customFormat="1" x14ac:dyDescent="0.45">
      <c r="A479" s="33" t="s">
        <v>1086</v>
      </c>
      <c r="B479" s="36" t="s">
        <v>954</v>
      </c>
      <c r="C479" s="36" t="s">
        <v>971</v>
      </c>
      <c r="D479" s="38">
        <v>1999.99</v>
      </c>
      <c r="E479" s="34">
        <v>0.08</v>
      </c>
      <c r="F479" s="30">
        <f t="shared" si="9"/>
        <v>1839.99</v>
      </c>
    </row>
    <row r="480" spans="1:6" s="31" customFormat="1" x14ac:dyDescent="0.45">
      <c r="A480" s="33" t="s">
        <v>1086</v>
      </c>
      <c r="B480" s="36" t="s">
        <v>955</v>
      </c>
      <c r="C480" s="36" t="s">
        <v>972</v>
      </c>
      <c r="D480" s="38">
        <v>1799.99</v>
      </c>
      <c r="E480" s="34">
        <v>0.08</v>
      </c>
      <c r="F480" s="30">
        <f t="shared" si="9"/>
        <v>1655.99</v>
      </c>
    </row>
    <row r="481" spans="1:6" s="31" customFormat="1" x14ac:dyDescent="0.45">
      <c r="A481" s="33" t="s">
        <v>1086</v>
      </c>
      <c r="B481" s="36" t="s">
        <v>956</v>
      </c>
      <c r="C481" s="36" t="s">
        <v>973</v>
      </c>
      <c r="D481" s="38">
        <v>1799.99</v>
      </c>
      <c r="E481" s="34">
        <v>0.08</v>
      </c>
      <c r="F481" s="30">
        <f t="shared" si="9"/>
        <v>1655.99</v>
      </c>
    </row>
    <row r="482" spans="1:6" s="31" customFormat="1" x14ac:dyDescent="0.45">
      <c r="A482" s="33" t="s">
        <v>1086</v>
      </c>
      <c r="B482" s="36" t="s">
        <v>957</v>
      </c>
      <c r="C482" s="36" t="s">
        <v>974</v>
      </c>
      <c r="D482" s="38">
        <v>1799.99</v>
      </c>
      <c r="E482" s="34">
        <v>0.08</v>
      </c>
      <c r="F482" s="30">
        <f t="shared" si="9"/>
        <v>1655.99</v>
      </c>
    </row>
    <row r="483" spans="1:6" s="31" customFormat="1" x14ac:dyDescent="0.45">
      <c r="A483" s="33" t="s">
        <v>1086</v>
      </c>
      <c r="B483" s="36" t="s">
        <v>958</v>
      </c>
      <c r="C483" s="36" t="s">
        <v>975</v>
      </c>
      <c r="D483" s="38">
        <v>1699.99</v>
      </c>
      <c r="E483" s="34">
        <v>0.08</v>
      </c>
      <c r="F483" s="30">
        <f t="shared" si="9"/>
        <v>1563.99</v>
      </c>
    </row>
    <row r="484" spans="1:6" s="31" customFormat="1" x14ac:dyDescent="0.45">
      <c r="A484" s="33" t="s">
        <v>1086</v>
      </c>
      <c r="B484" s="36" t="s">
        <v>959</v>
      </c>
      <c r="C484" s="36" t="s">
        <v>976</v>
      </c>
      <c r="D484" s="38">
        <v>1699.99</v>
      </c>
      <c r="E484" s="34">
        <v>0.08</v>
      </c>
      <c r="F484" s="30">
        <f t="shared" si="9"/>
        <v>1563.99</v>
      </c>
    </row>
    <row r="485" spans="1:6" s="31" customFormat="1" x14ac:dyDescent="0.45">
      <c r="A485" s="33" t="s">
        <v>1086</v>
      </c>
      <c r="B485" s="36" t="s">
        <v>960</v>
      </c>
      <c r="C485" s="36" t="s">
        <v>977</v>
      </c>
      <c r="D485" s="38">
        <v>1599.99</v>
      </c>
      <c r="E485" s="34">
        <v>0.08</v>
      </c>
      <c r="F485" s="30">
        <f t="shared" si="9"/>
        <v>1471.99</v>
      </c>
    </row>
    <row r="486" spans="1:6" s="31" customFormat="1" x14ac:dyDescent="0.45">
      <c r="A486" s="33" t="s">
        <v>1086</v>
      </c>
      <c r="B486" s="36" t="s">
        <v>961</v>
      </c>
      <c r="C486" s="36" t="s">
        <v>978</v>
      </c>
      <c r="D486" s="38">
        <v>1599.99</v>
      </c>
      <c r="E486" s="34">
        <v>0.08</v>
      </c>
      <c r="F486" s="30">
        <f t="shared" si="9"/>
        <v>1471.99</v>
      </c>
    </row>
    <row r="487" spans="1:6" s="31" customFormat="1" x14ac:dyDescent="0.45">
      <c r="A487" s="33" t="s">
        <v>1086</v>
      </c>
      <c r="B487" s="36" t="s">
        <v>962</v>
      </c>
      <c r="C487" s="36" t="s">
        <v>979</v>
      </c>
      <c r="D487" s="38">
        <v>1499.99</v>
      </c>
      <c r="E487" s="34">
        <v>0.08</v>
      </c>
      <c r="F487" s="30">
        <f t="shared" si="9"/>
        <v>1379.99</v>
      </c>
    </row>
    <row r="488" spans="1:6" s="31" customFormat="1" x14ac:dyDescent="0.45">
      <c r="A488" s="33" t="s">
        <v>1086</v>
      </c>
      <c r="B488" s="36" t="s">
        <v>963</v>
      </c>
      <c r="C488" s="36" t="s">
        <v>980</v>
      </c>
      <c r="D488" s="38">
        <v>1499.99</v>
      </c>
      <c r="E488" s="34">
        <v>0.08</v>
      </c>
      <c r="F488" s="30">
        <f t="shared" si="9"/>
        <v>1379.99</v>
      </c>
    </row>
    <row r="489" spans="1:6" s="31" customFormat="1" x14ac:dyDescent="0.45">
      <c r="A489" s="33" t="s">
        <v>1086</v>
      </c>
      <c r="B489" s="36" t="s">
        <v>964</v>
      </c>
      <c r="C489" s="36" t="s">
        <v>981</v>
      </c>
      <c r="D489" s="38">
        <v>1199.99</v>
      </c>
      <c r="E489" s="34">
        <v>0.08</v>
      </c>
      <c r="F489" s="30">
        <f t="shared" si="9"/>
        <v>1103.99</v>
      </c>
    </row>
    <row r="490" spans="1:6" s="31" customFormat="1" x14ac:dyDescent="0.45">
      <c r="A490" s="33" t="s">
        <v>1086</v>
      </c>
      <c r="B490" s="36" t="s">
        <v>965</v>
      </c>
      <c r="C490" s="36" t="s">
        <v>982</v>
      </c>
      <c r="D490" s="38">
        <v>1199.99</v>
      </c>
      <c r="E490" s="34">
        <v>0.08</v>
      </c>
      <c r="F490" s="30">
        <f t="shared" si="9"/>
        <v>1103.99</v>
      </c>
    </row>
    <row r="491" spans="1:6" s="1" customFormat="1" x14ac:dyDescent="0.45">
      <c r="A491" s="33" t="s">
        <v>525</v>
      </c>
      <c r="B491" s="33" t="s">
        <v>526</v>
      </c>
      <c r="C491" s="33" t="s">
        <v>527</v>
      </c>
      <c r="D491" s="35">
        <v>1099.99</v>
      </c>
      <c r="E491" s="34">
        <v>0.08</v>
      </c>
      <c r="F491" s="30">
        <f t="shared" si="8"/>
        <v>1011.99</v>
      </c>
    </row>
    <row r="492" spans="1:6" s="1" customFormat="1" x14ac:dyDescent="0.45">
      <c r="A492" s="33" t="s">
        <v>525</v>
      </c>
      <c r="B492" s="33" t="s">
        <v>528</v>
      </c>
      <c r="C492" s="33" t="s">
        <v>529</v>
      </c>
      <c r="D492" s="35">
        <v>1199.99</v>
      </c>
      <c r="E492" s="34">
        <v>0.08</v>
      </c>
      <c r="F492" s="30">
        <f t="shared" si="8"/>
        <v>1103.99</v>
      </c>
    </row>
    <row r="493" spans="1:6" s="1" customFormat="1" x14ac:dyDescent="0.45">
      <c r="A493" s="33" t="s">
        <v>525</v>
      </c>
      <c r="B493" s="33" t="s">
        <v>530</v>
      </c>
      <c r="C493" s="33" t="s">
        <v>531</v>
      </c>
      <c r="D493" s="35">
        <v>1199.99</v>
      </c>
      <c r="E493" s="34">
        <v>0.08</v>
      </c>
      <c r="F493" s="30">
        <f t="shared" si="8"/>
        <v>1103.99</v>
      </c>
    </row>
    <row r="494" spans="1:6" s="1" customFormat="1" x14ac:dyDescent="0.45">
      <c r="A494" s="33" t="s">
        <v>525</v>
      </c>
      <c r="B494" s="33" t="s">
        <v>532</v>
      </c>
      <c r="C494" s="33" t="s">
        <v>533</v>
      </c>
      <c r="D494" s="35">
        <v>1199.99</v>
      </c>
      <c r="E494" s="34">
        <v>0.08</v>
      </c>
      <c r="F494" s="30">
        <f t="shared" si="8"/>
        <v>1103.99</v>
      </c>
    </row>
    <row r="495" spans="1:6" s="1" customFormat="1" x14ac:dyDescent="0.45">
      <c r="A495" s="33" t="s">
        <v>525</v>
      </c>
      <c r="B495" s="33" t="s">
        <v>534</v>
      </c>
      <c r="C495" s="33" t="s">
        <v>535</v>
      </c>
      <c r="D495" s="35">
        <v>1199.99</v>
      </c>
      <c r="E495" s="34">
        <v>0.08</v>
      </c>
      <c r="F495" s="30">
        <f t="shared" si="8"/>
        <v>1103.99</v>
      </c>
    </row>
    <row r="496" spans="1:6" s="1" customFormat="1" x14ac:dyDescent="0.45">
      <c r="A496" s="33" t="s">
        <v>525</v>
      </c>
      <c r="B496" s="33" t="s">
        <v>536</v>
      </c>
      <c r="C496" s="33" t="s">
        <v>537</v>
      </c>
      <c r="D496" s="35">
        <v>1499.99</v>
      </c>
      <c r="E496" s="34">
        <v>0.08</v>
      </c>
      <c r="F496" s="30">
        <f t="shared" si="8"/>
        <v>1379.99</v>
      </c>
    </row>
    <row r="497" spans="1:6" s="1" customFormat="1" x14ac:dyDescent="0.45">
      <c r="A497" s="33" t="s">
        <v>525</v>
      </c>
      <c r="B497" s="33" t="s">
        <v>538</v>
      </c>
      <c r="C497" s="33" t="s">
        <v>539</v>
      </c>
      <c r="D497" s="35">
        <v>1499.99</v>
      </c>
      <c r="E497" s="34">
        <v>0.08</v>
      </c>
      <c r="F497" s="30">
        <f t="shared" si="8"/>
        <v>1379.99</v>
      </c>
    </row>
    <row r="498" spans="1:6" s="1" customFormat="1" x14ac:dyDescent="0.45">
      <c r="A498" s="33" t="s">
        <v>525</v>
      </c>
      <c r="B498" s="33" t="s">
        <v>540</v>
      </c>
      <c r="C498" s="33" t="s">
        <v>541</v>
      </c>
      <c r="D498" s="35">
        <v>1499.99</v>
      </c>
      <c r="E498" s="34">
        <v>0.08</v>
      </c>
      <c r="F498" s="30">
        <f t="shared" ref="F498:F584" si="10">ROUND(D498*(1-E498),2)</f>
        <v>1379.99</v>
      </c>
    </row>
    <row r="499" spans="1:6" s="1" customFormat="1" x14ac:dyDescent="0.45">
      <c r="A499" s="33" t="s">
        <v>525</v>
      </c>
      <c r="B499" s="33" t="s">
        <v>542</v>
      </c>
      <c r="C499" s="33" t="s">
        <v>543</v>
      </c>
      <c r="D499" s="35">
        <v>1499.99</v>
      </c>
      <c r="E499" s="34">
        <v>0.08</v>
      </c>
      <c r="F499" s="30">
        <f t="shared" si="10"/>
        <v>1379.99</v>
      </c>
    </row>
    <row r="500" spans="1:6" s="1" customFormat="1" x14ac:dyDescent="0.45">
      <c r="A500" s="33" t="s">
        <v>525</v>
      </c>
      <c r="B500" s="33" t="s">
        <v>544</v>
      </c>
      <c r="C500" s="33" t="s">
        <v>545</v>
      </c>
      <c r="D500" s="35">
        <v>1499.99</v>
      </c>
      <c r="E500" s="34">
        <v>0.08</v>
      </c>
      <c r="F500" s="30">
        <f t="shared" si="10"/>
        <v>1379.99</v>
      </c>
    </row>
    <row r="501" spans="1:6" s="1" customFormat="1" x14ac:dyDescent="0.45">
      <c r="A501" s="33" t="s">
        <v>525</v>
      </c>
      <c r="B501" s="33" t="s">
        <v>546</v>
      </c>
      <c r="C501" s="33" t="s">
        <v>547</v>
      </c>
      <c r="D501" s="35">
        <v>1499.99</v>
      </c>
      <c r="E501" s="34">
        <v>0.08</v>
      </c>
      <c r="F501" s="30">
        <f t="shared" si="10"/>
        <v>1379.99</v>
      </c>
    </row>
    <row r="502" spans="1:6" s="1" customFormat="1" x14ac:dyDescent="0.45">
      <c r="A502" s="33" t="s">
        <v>525</v>
      </c>
      <c r="B502" s="33" t="s">
        <v>548</v>
      </c>
      <c r="C502" s="33" t="s">
        <v>549</v>
      </c>
      <c r="D502" s="35">
        <v>1699.99</v>
      </c>
      <c r="E502" s="34">
        <v>0.08</v>
      </c>
      <c r="F502" s="30">
        <f t="shared" si="10"/>
        <v>1563.99</v>
      </c>
    </row>
    <row r="503" spans="1:6" s="1" customFormat="1" x14ac:dyDescent="0.45">
      <c r="A503" s="33" t="s">
        <v>525</v>
      </c>
      <c r="B503" s="33" t="s">
        <v>550</v>
      </c>
      <c r="C503" s="33" t="s">
        <v>551</v>
      </c>
      <c r="D503" s="35">
        <v>1699.99</v>
      </c>
      <c r="E503" s="34">
        <v>0.08</v>
      </c>
      <c r="F503" s="30">
        <f t="shared" si="10"/>
        <v>1563.99</v>
      </c>
    </row>
    <row r="504" spans="1:6" s="1" customFormat="1" x14ac:dyDescent="0.45">
      <c r="A504" s="33" t="s">
        <v>525</v>
      </c>
      <c r="B504" s="33" t="s">
        <v>552</v>
      </c>
      <c r="C504" s="33" t="s">
        <v>553</v>
      </c>
      <c r="D504" s="35">
        <v>1699.99</v>
      </c>
      <c r="E504" s="34">
        <v>0.08</v>
      </c>
      <c r="F504" s="30">
        <f t="shared" si="10"/>
        <v>1563.99</v>
      </c>
    </row>
    <row r="505" spans="1:6" s="1" customFormat="1" x14ac:dyDescent="0.45">
      <c r="A505" s="33" t="s">
        <v>525</v>
      </c>
      <c r="B505" s="33" t="s">
        <v>554</v>
      </c>
      <c r="C505" s="33" t="s">
        <v>555</v>
      </c>
      <c r="D505" s="35">
        <v>1699.99</v>
      </c>
      <c r="E505" s="34">
        <v>0.08</v>
      </c>
      <c r="F505" s="30">
        <f t="shared" si="10"/>
        <v>1563.99</v>
      </c>
    </row>
    <row r="506" spans="1:6" s="1" customFormat="1" x14ac:dyDescent="0.45">
      <c r="A506" s="33" t="s">
        <v>525</v>
      </c>
      <c r="B506" s="33" t="s">
        <v>556</v>
      </c>
      <c r="C506" s="33" t="s">
        <v>557</v>
      </c>
      <c r="D506" s="35">
        <v>1999.99</v>
      </c>
      <c r="E506" s="34">
        <v>0.08</v>
      </c>
      <c r="F506" s="30">
        <f t="shared" si="10"/>
        <v>1839.99</v>
      </c>
    </row>
    <row r="507" spans="1:6" s="1" customFormat="1" x14ac:dyDescent="0.45">
      <c r="A507" s="33" t="s">
        <v>525</v>
      </c>
      <c r="B507" s="33" t="s">
        <v>558</v>
      </c>
      <c r="C507" s="33" t="s">
        <v>559</v>
      </c>
      <c r="D507" s="35">
        <v>1999.99</v>
      </c>
      <c r="E507" s="34">
        <v>0.08</v>
      </c>
      <c r="F507" s="30">
        <f t="shared" si="10"/>
        <v>1839.99</v>
      </c>
    </row>
    <row r="508" spans="1:6" s="1" customFormat="1" x14ac:dyDescent="0.45">
      <c r="A508" s="33" t="s">
        <v>525</v>
      </c>
      <c r="B508" s="33" t="s">
        <v>560</v>
      </c>
      <c r="C508" s="33" t="s">
        <v>561</v>
      </c>
      <c r="D508" s="35">
        <v>1999.99</v>
      </c>
      <c r="E508" s="34">
        <v>0.08</v>
      </c>
      <c r="F508" s="30">
        <f t="shared" si="10"/>
        <v>1839.99</v>
      </c>
    </row>
    <row r="509" spans="1:6" s="1" customFormat="1" x14ac:dyDescent="0.45">
      <c r="A509" s="33" t="s">
        <v>525</v>
      </c>
      <c r="B509" s="33" t="s">
        <v>562</v>
      </c>
      <c r="C509" s="33" t="s">
        <v>563</v>
      </c>
      <c r="D509" s="35">
        <v>1999.99</v>
      </c>
      <c r="E509" s="34">
        <v>0.08</v>
      </c>
      <c r="F509" s="30">
        <f t="shared" si="10"/>
        <v>1839.99</v>
      </c>
    </row>
    <row r="510" spans="1:6" s="1" customFormat="1" x14ac:dyDescent="0.45">
      <c r="A510" s="33" t="s">
        <v>525</v>
      </c>
      <c r="B510" s="33" t="s">
        <v>564</v>
      </c>
      <c r="C510" s="33" t="s">
        <v>565</v>
      </c>
      <c r="D510" s="35">
        <v>2299.9899999999998</v>
      </c>
      <c r="E510" s="34">
        <v>0.08</v>
      </c>
      <c r="F510" s="30">
        <f t="shared" si="10"/>
        <v>2115.9899999999998</v>
      </c>
    </row>
    <row r="511" spans="1:6" s="1" customFormat="1" x14ac:dyDescent="0.45">
      <c r="A511" s="33" t="s">
        <v>525</v>
      </c>
      <c r="B511" s="33" t="s">
        <v>566</v>
      </c>
      <c r="C511" s="33" t="s">
        <v>567</v>
      </c>
      <c r="D511" s="35">
        <v>2699.99</v>
      </c>
      <c r="E511" s="34">
        <v>0.08</v>
      </c>
      <c r="F511" s="30">
        <f t="shared" si="10"/>
        <v>2483.9899999999998</v>
      </c>
    </row>
    <row r="512" spans="1:6" s="1" customFormat="1" x14ac:dyDescent="0.45">
      <c r="A512" s="33" t="s">
        <v>525</v>
      </c>
      <c r="B512" s="33" t="s">
        <v>568</v>
      </c>
      <c r="C512" s="33" t="s">
        <v>569</v>
      </c>
      <c r="D512" s="35">
        <v>1399.99</v>
      </c>
      <c r="E512" s="34">
        <v>0.08</v>
      </c>
      <c r="F512" s="30">
        <f t="shared" si="10"/>
        <v>1287.99</v>
      </c>
    </row>
    <row r="513" spans="1:6" s="1" customFormat="1" x14ac:dyDescent="0.45">
      <c r="A513" s="33" t="s">
        <v>525</v>
      </c>
      <c r="B513" s="33" t="s">
        <v>570</v>
      </c>
      <c r="C513" s="33" t="s">
        <v>571</v>
      </c>
      <c r="D513" s="35">
        <v>1499.99</v>
      </c>
      <c r="E513" s="34">
        <v>0.08</v>
      </c>
      <c r="F513" s="30">
        <f t="shared" si="10"/>
        <v>1379.99</v>
      </c>
    </row>
    <row r="514" spans="1:6" s="1" customFormat="1" x14ac:dyDescent="0.45">
      <c r="A514" s="33" t="s">
        <v>525</v>
      </c>
      <c r="B514" s="33" t="s">
        <v>572</v>
      </c>
      <c r="C514" s="33" t="s">
        <v>573</v>
      </c>
      <c r="D514" s="35">
        <v>1699.99</v>
      </c>
      <c r="E514" s="34">
        <v>0.08</v>
      </c>
      <c r="F514" s="30">
        <f t="shared" si="10"/>
        <v>1563.99</v>
      </c>
    </row>
    <row r="515" spans="1:6" s="1" customFormat="1" x14ac:dyDescent="0.45">
      <c r="A515" s="33" t="s">
        <v>525</v>
      </c>
      <c r="B515" s="33" t="s">
        <v>574</v>
      </c>
      <c r="C515" s="33" t="s">
        <v>575</v>
      </c>
      <c r="D515" s="35">
        <v>1999.99</v>
      </c>
      <c r="E515" s="34">
        <v>0.08</v>
      </c>
      <c r="F515" s="30">
        <f t="shared" si="10"/>
        <v>1839.99</v>
      </c>
    </row>
    <row r="516" spans="1:6" s="1" customFormat="1" x14ac:dyDescent="0.45">
      <c r="A516" s="33" t="s">
        <v>525</v>
      </c>
      <c r="B516" s="33" t="s">
        <v>576</v>
      </c>
      <c r="C516" s="33" t="s">
        <v>577</v>
      </c>
      <c r="D516" s="35">
        <v>1149.99</v>
      </c>
      <c r="E516" s="34">
        <v>0.08</v>
      </c>
      <c r="F516" s="30">
        <f t="shared" si="10"/>
        <v>1057.99</v>
      </c>
    </row>
    <row r="517" spans="1:6" s="1" customFormat="1" x14ac:dyDescent="0.45">
      <c r="A517" s="33" t="s">
        <v>525</v>
      </c>
      <c r="B517" s="33" t="s">
        <v>578</v>
      </c>
      <c r="C517" s="33" t="s">
        <v>579</v>
      </c>
      <c r="D517" s="35">
        <v>1249.99</v>
      </c>
      <c r="E517" s="34">
        <v>0.08</v>
      </c>
      <c r="F517" s="30">
        <f t="shared" si="10"/>
        <v>1149.99</v>
      </c>
    </row>
    <row r="518" spans="1:6" s="1" customFormat="1" x14ac:dyDescent="0.45">
      <c r="A518" s="33" t="s">
        <v>525</v>
      </c>
      <c r="B518" s="33" t="s">
        <v>580</v>
      </c>
      <c r="C518" s="33" t="s">
        <v>581</v>
      </c>
      <c r="D518" s="35">
        <v>1249.99</v>
      </c>
      <c r="E518" s="34">
        <v>0.08</v>
      </c>
      <c r="F518" s="30">
        <f t="shared" si="10"/>
        <v>1149.99</v>
      </c>
    </row>
    <row r="519" spans="1:6" s="1" customFormat="1" x14ac:dyDescent="0.45">
      <c r="A519" s="33" t="s">
        <v>525</v>
      </c>
      <c r="B519" s="33" t="s">
        <v>582</v>
      </c>
      <c r="C519" s="33" t="s">
        <v>583</v>
      </c>
      <c r="D519" s="35">
        <v>1249.99</v>
      </c>
      <c r="E519" s="34">
        <v>0.08</v>
      </c>
      <c r="F519" s="30">
        <f t="shared" si="10"/>
        <v>1149.99</v>
      </c>
    </row>
    <row r="520" spans="1:6" s="1" customFormat="1" x14ac:dyDescent="0.45">
      <c r="A520" s="33" t="s">
        <v>525</v>
      </c>
      <c r="B520" s="33" t="s">
        <v>584</v>
      </c>
      <c r="C520" s="33" t="s">
        <v>585</v>
      </c>
      <c r="D520" s="35">
        <v>1249.99</v>
      </c>
      <c r="E520" s="34">
        <v>0.08</v>
      </c>
      <c r="F520" s="30">
        <f t="shared" si="10"/>
        <v>1149.99</v>
      </c>
    </row>
    <row r="521" spans="1:6" s="1" customFormat="1" x14ac:dyDescent="0.45">
      <c r="A521" s="33" t="s">
        <v>525</v>
      </c>
      <c r="B521" s="33" t="s">
        <v>586</v>
      </c>
      <c r="C521" s="33" t="s">
        <v>587</v>
      </c>
      <c r="D521" s="35">
        <v>1549.99</v>
      </c>
      <c r="E521" s="34">
        <v>0.08</v>
      </c>
      <c r="F521" s="30">
        <f t="shared" si="10"/>
        <v>1425.99</v>
      </c>
    </row>
    <row r="522" spans="1:6" s="1" customFormat="1" x14ac:dyDescent="0.45">
      <c r="A522" s="33" t="s">
        <v>525</v>
      </c>
      <c r="B522" s="33" t="s">
        <v>588</v>
      </c>
      <c r="C522" s="33" t="s">
        <v>589</v>
      </c>
      <c r="D522" s="35">
        <v>1549.99</v>
      </c>
      <c r="E522" s="34">
        <v>0.08</v>
      </c>
      <c r="F522" s="30">
        <f t="shared" si="10"/>
        <v>1425.99</v>
      </c>
    </row>
    <row r="523" spans="1:6" s="1" customFormat="1" x14ac:dyDescent="0.45">
      <c r="A523" s="33" t="s">
        <v>525</v>
      </c>
      <c r="B523" s="33" t="s">
        <v>590</v>
      </c>
      <c r="C523" s="33" t="s">
        <v>591</v>
      </c>
      <c r="D523" s="35">
        <v>1549.99</v>
      </c>
      <c r="E523" s="34">
        <v>0.08</v>
      </c>
      <c r="F523" s="30">
        <f t="shared" si="10"/>
        <v>1425.99</v>
      </c>
    </row>
    <row r="524" spans="1:6" s="1" customFormat="1" x14ac:dyDescent="0.45">
      <c r="A524" s="33" t="s">
        <v>525</v>
      </c>
      <c r="B524" s="33" t="s">
        <v>592</v>
      </c>
      <c r="C524" s="33" t="s">
        <v>593</v>
      </c>
      <c r="D524" s="35">
        <v>1549.99</v>
      </c>
      <c r="E524" s="34">
        <v>0.08</v>
      </c>
      <c r="F524" s="30">
        <f t="shared" si="10"/>
        <v>1425.99</v>
      </c>
    </row>
    <row r="525" spans="1:6" s="1" customFormat="1" x14ac:dyDescent="0.45">
      <c r="A525" s="33" t="s">
        <v>525</v>
      </c>
      <c r="B525" s="33" t="s">
        <v>594</v>
      </c>
      <c r="C525" s="33" t="s">
        <v>595</v>
      </c>
      <c r="D525" s="35">
        <v>1549.99</v>
      </c>
      <c r="E525" s="34">
        <v>0.08</v>
      </c>
      <c r="F525" s="30">
        <f t="shared" si="10"/>
        <v>1425.99</v>
      </c>
    </row>
    <row r="526" spans="1:6" s="1" customFormat="1" x14ac:dyDescent="0.45">
      <c r="A526" s="33" t="s">
        <v>525</v>
      </c>
      <c r="B526" s="33" t="s">
        <v>596</v>
      </c>
      <c r="C526" s="33" t="s">
        <v>597</v>
      </c>
      <c r="D526" s="35">
        <v>1549.99</v>
      </c>
      <c r="E526" s="34">
        <v>0.08</v>
      </c>
      <c r="F526" s="30">
        <f t="shared" si="10"/>
        <v>1425.99</v>
      </c>
    </row>
    <row r="527" spans="1:6" s="1" customFormat="1" x14ac:dyDescent="0.45">
      <c r="A527" s="33" t="s">
        <v>525</v>
      </c>
      <c r="B527" s="33" t="s">
        <v>598</v>
      </c>
      <c r="C527" s="33" t="s">
        <v>599</v>
      </c>
      <c r="D527" s="35">
        <v>1749.99</v>
      </c>
      <c r="E527" s="34">
        <v>0.08</v>
      </c>
      <c r="F527" s="30">
        <f t="shared" si="10"/>
        <v>1609.99</v>
      </c>
    </row>
    <row r="528" spans="1:6" s="1" customFormat="1" x14ac:dyDescent="0.45">
      <c r="A528" s="33" t="s">
        <v>525</v>
      </c>
      <c r="B528" s="33" t="s">
        <v>600</v>
      </c>
      <c r="C528" s="33" t="s">
        <v>601</v>
      </c>
      <c r="D528" s="35">
        <v>1749.99</v>
      </c>
      <c r="E528" s="34">
        <v>0.08</v>
      </c>
      <c r="F528" s="30">
        <f t="shared" si="10"/>
        <v>1609.99</v>
      </c>
    </row>
    <row r="529" spans="1:6" s="1" customFormat="1" x14ac:dyDescent="0.45">
      <c r="A529" s="33" t="s">
        <v>525</v>
      </c>
      <c r="B529" s="33" t="s">
        <v>602</v>
      </c>
      <c r="C529" s="33" t="s">
        <v>603</v>
      </c>
      <c r="D529" s="35">
        <v>1749.99</v>
      </c>
      <c r="E529" s="34">
        <v>0.08</v>
      </c>
      <c r="F529" s="30">
        <f t="shared" si="10"/>
        <v>1609.99</v>
      </c>
    </row>
    <row r="530" spans="1:6" s="1" customFormat="1" x14ac:dyDescent="0.45">
      <c r="A530" s="33" t="s">
        <v>525</v>
      </c>
      <c r="B530" s="33" t="s">
        <v>604</v>
      </c>
      <c r="C530" s="33" t="s">
        <v>605</v>
      </c>
      <c r="D530" s="35">
        <v>1749.99</v>
      </c>
      <c r="E530" s="34">
        <v>0.08</v>
      </c>
      <c r="F530" s="30">
        <f t="shared" si="10"/>
        <v>1609.99</v>
      </c>
    </row>
    <row r="531" spans="1:6" s="1" customFormat="1" x14ac:dyDescent="0.45">
      <c r="A531" s="33" t="s">
        <v>525</v>
      </c>
      <c r="B531" s="33" t="s">
        <v>606</v>
      </c>
      <c r="C531" s="33" t="s">
        <v>607</v>
      </c>
      <c r="D531" s="35">
        <v>2049.9899999999998</v>
      </c>
      <c r="E531" s="34">
        <v>0.08</v>
      </c>
      <c r="F531" s="30">
        <f t="shared" si="10"/>
        <v>1885.99</v>
      </c>
    </row>
    <row r="532" spans="1:6" s="1" customFormat="1" x14ac:dyDescent="0.45">
      <c r="A532" s="33" t="s">
        <v>525</v>
      </c>
      <c r="B532" s="33" t="s">
        <v>608</v>
      </c>
      <c r="C532" s="33" t="s">
        <v>609</v>
      </c>
      <c r="D532" s="35">
        <v>2049.9899999999998</v>
      </c>
      <c r="E532" s="34">
        <v>0.08</v>
      </c>
      <c r="F532" s="30">
        <f t="shared" si="10"/>
        <v>1885.99</v>
      </c>
    </row>
    <row r="533" spans="1:6" s="1" customFormat="1" x14ac:dyDescent="0.45">
      <c r="A533" s="33" t="s">
        <v>525</v>
      </c>
      <c r="B533" s="33" t="s">
        <v>610</v>
      </c>
      <c r="C533" s="33" t="s">
        <v>611</v>
      </c>
      <c r="D533" s="35">
        <v>2049.9899999999998</v>
      </c>
      <c r="E533" s="34">
        <v>0.08</v>
      </c>
      <c r="F533" s="30">
        <f t="shared" si="10"/>
        <v>1885.99</v>
      </c>
    </row>
    <row r="534" spans="1:6" s="1" customFormat="1" x14ac:dyDescent="0.45">
      <c r="A534" s="33" t="s">
        <v>525</v>
      </c>
      <c r="B534" s="33" t="s">
        <v>612</v>
      </c>
      <c r="C534" s="33" t="s">
        <v>613</v>
      </c>
      <c r="D534" s="35">
        <v>2049.9899999999998</v>
      </c>
      <c r="E534" s="34">
        <v>0.08</v>
      </c>
      <c r="F534" s="30">
        <f t="shared" si="10"/>
        <v>1885.99</v>
      </c>
    </row>
    <row r="535" spans="1:6" s="1" customFormat="1" x14ac:dyDescent="0.45">
      <c r="A535" s="33" t="s">
        <v>525</v>
      </c>
      <c r="B535" s="33" t="s">
        <v>614</v>
      </c>
      <c r="C535" s="33" t="s">
        <v>615</v>
      </c>
      <c r="D535" s="35">
        <v>2349.9899999999998</v>
      </c>
      <c r="E535" s="34">
        <v>0.08</v>
      </c>
      <c r="F535" s="30">
        <f t="shared" si="10"/>
        <v>2161.9899999999998</v>
      </c>
    </row>
    <row r="536" spans="1:6" s="1" customFormat="1" x14ac:dyDescent="0.45">
      <c r="A536" s="33" t="s">
        <v>525</v>
      </c>
      <c r="B536" s="33" t="s">
        <v>616</v>
      </c>
      <c r="C536" s="33" t="s">
        <v>617</v>
      </c>
      <c r="D536" s="35">
        <v>2749.99</v>
      </c>
      <c r="E536" s="34">
        <v>0.08</v>
      </c>
      <c r="F536" s="30">
        <f t="shared" si="10"/>
        <v>2529.9899999999998</v>
      </c>
    </row>
    <row r="537" spans="1:6" s="31" customFormat="1" x14ac:dyDescent="0.45">
      <c r="A537" s="33" t="s">
        <v>618</v>
      </c>
      <c r="B537" s="33" t="s">
        <v>619</v>
      </c>
      <c r="C537" s="33" t="s">
        <v>620</v>
      </c>
      <c r="D537" s="35">
        <v>1549.99</v>
      </c>
      <c r="E537" s="34">
        <v>0.08</v>
      </c>
      <c r="F537" s="30">
        <f t="shared" si="10"/>
        <v>1425.99</v>
      </c>
    </row>
    <row r="538" spans="1:6" s="1" customFormat="1" x14ac:dyDescent="0.45">
      <c r="A538" s="33" t="s">
        <v>618</v>
      </c>
      <c r="B538" s="33" t="s">
        <v>621</v>
      </c>
      <c r="C538" s="33" t="s">
        <v>622</v>
      </c>
      <c r="D538" s="35">
        <v>1549.99</v>
      </c>
      <c r="E538" s="34">
        <v>0.08</v>
      </c>
      <c r="F538" s="30">
        <f t="shared" si="10"/>
        <v>1425.99</v>
      </c>
    </row>
    <row r="539" spans="1:6" s="1" customFormat="1" x14ac:dyDescent="0.45">
      <c r="A539" s="33" t="s">
        <v>618</v>
      </c>
      <c r="B539" s="33" t="s">
        <v>623</v>
      </c>
      <c r="C539" s="33" t="s">
        <v>624</v>
      </c>
      <c r="D539" s="35">
        <v>1749.99</v>
      </c>
      <c r="E539" s="34">
        <v>0.08</v>
      </c>
      <c r="F539" s="30">
        <f t="shared" si="10"/>
        <v>1609.99</v>
      </c>
    </row>
    <row r="540" spans="1:6" s="1" customFormat="1" x14ac:dyDescent="0.45">
      <c r="A540" s="33" t="s">
        <v>618</v>
      </c>
      <c r="B540" s="33" t="s">
        <v>625</v>
      </c>
      <c r="C540" s="33" t="s">
        <v>626</v>
      </c>
      <c r="D540" s="35">
        <v>1749.99</v>
      </c>
      <c r="E540" s="34">
        <v>0.08</v>
      </c>
      <c r="F540" s="30">
        <f t="shared" si="10"/>
        <v>1609.99</v>
      </c>
    </row>
    <row r="541" spans="1:6" s="1" customFormat="1" x14ac:dyDescent="0.45">
      <c r="A541" s="33" t="s">
        <v>627</v>
      </c>
      <c r="B541" s="33" t="s">
        <v>628</v>
      </c>
      <c r="C541" s="33" t="s">
        <v>629</v>
      </c>
      <c r="D541" s="35">
        <v>1099.99</v>
      </c>
      <c r="E541" s="34">
        <v>0.08</v>
      </c>
      <c r="F541" s="30">
        <f t="shared" si="10"/>
        <v>1011.99</v>
      </c>
    </row>
    <row r="542" spans="1:6" s="1" customFormat="1" x14ac:dyDescent="0.45">
      <c r="A542" s="33" t="s">
        <v>627</v>
      </c>
      <c r="B542" s="33" t="s">
        <v>630</v>
      </c>
      <c r="C542" s="33" t="s">
        <v>631</v>
      </c>
      <c r="D542" s="35">
        <v>1349.99</v>
      </c>
      <c r="E542" s="34">
        <v>0.08</v>
      </c>
      <c r="F542" s="30">
        <f t="shared" si="10"/>
        <v>1241.99</v>
      </c>
    </row>
    <row r="543" spans="1:6" s="1" customFormat="1" x14ac:dyDescent="0.45">
      <c r="A543" s="33" t="s">
        <v>627</v>
      </c>
      <c r="B543" s="33" t="s">
        <v>632</v>
      </c>
      <c r="C543" s="33" t="s">
        <v>633</v>
      </c>
      <c r="D543" s="35">
        <v>1599.99</v>
      </c>
      <c r="E543" s="34">
        <v>0.08</v>
      </c>
      <c r="F543" s="30">
        <f t="shared" si="10"/>
        <v>1471.99</v>
      </c>
    </row>
    <row r="544" spans="1:6" s="1" customFormat="1" x14ac:dyDescent="0.45">
      <c r="A544" s="33" t="s">
        <v>627</v>
      </c>
      <c r="B544" s="33" t="s">
        <v>634</v>
      </c>
      <c r="C544" s="33" t="s">
        <v>635</v>
      </c>
      <c r="D544" s="35">
        <v>1899.99</v>
      </c>
      <c r="E544" s="34">
        <v>0.08</v>
      </c>
      <c r="F544" s="30">
        <f t="shared" si="10"/>
        <v>1747.99</v>
      </c>
    </row>
    <row r="545" spans="1:6" s="1" customFormat="1" x14ac:dyDescent="0.45">
      <c r="A545" s="33" t="s">
        <v>627</v>
      </c>
      <c r="B545" s="33" t="s">
        <v>636</v>
      </c>
      <c r="C545" s="33" t="s">
        <v>637</v>
      </c>
      <c r="D545" s="35">
        <v>1549.99</v>
      </c>
      <c r="E545" s="34">
        <v>0.08</v>
      </c>
      <c r="F545" s="30">
        <f t="shared" si="10"/>
        <v>1425.99</v>
      </c>
    </row>
    <row r="546" spans="1:6" s="1" customFormat="1" x14ac:dyDescent="0.45">
      <c r="A546" s="33" t="s">
        <v>627</v>
      </c>
      <c r="B546" s="33" t="s">
        <v>638</v>
      </c>
      <c r="C546" s="33" t="s">
        <v>639</v>
      </c>
      <c r="D546" s="35">
        <v>1549.99</v>
      </c>
      <c r="E546" s="34">
        <v>0.08</v>
      </c>
      <c r="F546" s="30">
        <f t="shared" si="10"/>
        <v>1425.99</v>
      </c>
    </row>
    <row r="547" spans="1:6" s="1" customFormat="1" x14ac:dyDescent="0.45">
      <c r="A547" s="33" t="s">
        <v>627</v>
      </c>
      <c r="B547" s="33" t="s">
        <v>640</v>
      </c>
      <c r="C547" s="33" t="s">
        <v>641</v>
      </c>
      <c r="D547" s="35">
        <v>1749.99</v>
      </c>
      <c r="E547" s="34">
        <v>0.08</v>
      </c>
      <c r="F547" s="30">
        <f t="shared" si="10"/>
        <v>1609.99</v>
      </c>
    </row>
    <row r="548" spans="1:6" s="1" customFormat="1" x14ac:dyDescent="0.45">
      <c r="A548" s="33" t="s">
        <v>627</v>
      </c>
      <c r="B548" s="33" t="s">
        <v>642</v>
      </c>
      <c r="C548" s="33" t="s">
        <v>643</v>
      </c>
      <c r="D548" s="35">
        <v>1749.99</v>
      </c>
      <c r="E548" s="34">
        <v>0.08</v>
      </c>
      <c r="F548" s="30">
        <f t="shared" si="10"/>
        <v>1609.99</v>
      </c>
    </row>
    <row r="549" spans="1:6" s="1" customFormat="1" x14ac:dyDescent="0.45">
      <c r="A549" s="33" t="s">
        <v>627</v>
      </c>
      <c r="B549" s="33" t="s">
        <v>644</v>
      </c>
      <c r="C549" s="33" t="s">
        <v>645</v>
      </c>
      <c r="D549" s="35">
        <v>1099.99</v>
      </c>
      <c r="E549" s="34">
        <v>0.08</v>
      </c>
      <c r="F549" s="30">
        <f t="shared" si="10"/>
        <v>1011.99</v>
      </c>
    </row>
    <row r="550" spans="1:6" s="1" customFormat="1" x14ac:dyDescent="0.45">
      <c r="A550" s="33" t="s">
        <v>627</v>
      </c>
      <c r="B550" s="33" t="s">
        <v>646</v>
      </c>
      <c r="C550" s="33" t="s">
        <v>647</v>
      </c>
      <c r="D550" s="35">
        <v>1349.99</v>
      </c>
      <c r="E550" s="34">
        <v>0.08</v>
      </c>
      <c r="F550" s="30">
        <f t="shared" si="10"/>
        <v>1241.99</v>
      </c>
    </row>
    <row r="551" spans="1:6" s="1" customFormat="1" x14ac:dyDescent="0.45">
      <c r="A551" s="33" t="s">
        <v>648</v>
      </c>
      <c r="B551" s="33" t="s">
        <v>649</v>
      </c>
      <c r="C551" s="33" t="s">
        <v>650</v>
      </c>
      <c r="D551" s="35">
        <v>999.99</v>
      </c>
      <c r="E551" s="34">
        <v>0.08</v>
      </c>
      <c r="F551" s="30">
        <f t="shared" si="10"/>
        <v>919.99</v>
      </c>
    </row>
    <row r="552" spans="1:6" s="1" customFormat="1" x14ac:dyDescent="0.45">
      <c r="A552" s="33" t="s">
        <v>648</v>
      </c>
      <c r="B552" s="33" t="s">
        <v>651</v>
      </c>
      <c r="C552" s="33" t="s">
        <v>652</v>
      </c>
      <c r="D552" s="35">
        <v>1199.99</v>
      </c>
      <c r="E552" s="34">
        <v>0.08</v>
      </c>
      <c r="F552" s="30">
        <f t="shared" si="10"/>
        <v>1103.99</v>
      </c>
    </row>
    <row r="553" spans="1:6" s="1" customFormat="1" x14ac:dyDescent="0.45">
      <c r="A553" s="33" t="s">
        <v>648</v>
      </c>
      <c r="B553" s="33" t="s">
        <v>653</v>
      </c>
      <c r="C553" s="33" t="s">
        <v>654</v>
      </c>
      <c r="D553" s="35">
        <v>1399.99</v>
      </c>
      <c r="E553" s="34">
        <v>0.08</v>
      </c>
      <c r="F553" s="30">
        <f t="shared" si="10"/>
        <v>1287.99</v>
      </c>
    </row>
    <row r="554" spans="1:6" s="1" customFormat="1" x14ac:dyDescent="0.45">
      <c r="A554" s="33" t="s">
        <v>648</v>
      </c>
      <c r="B554" s="33" t="s">
        <v>655</v>
      </c>
      <c r="C554" s="33" t="s">
        <v>656</v>
      </c>
      <c r="D554" s="35">
        <v>1599.99</v>
      </c>
      <c r="E554" s="34">
        <v>0.08</v>
      </c>
      <c r="F554" s="30">
        <f t="shared" si="10"/>
        <v>1471.99</v>
      </c>
    </row>
    <row r="555" spans="1:6" s="1" customFormat="1" x14ac:dyDescent="0.45">
      <c r="A555" s="43" t="s">
        <v>657</v>
      </c>
      <c r="B555" s="43" t="s">
        <v>1255</v>
      </c>
      <c r="C555" s="33" t="s">
        <v>1243</v>
      </c>
      <c r="D555" s="35">
        <v>39</v>
      </c>
      <c r="E555" s="34">
        <v>0.16</v>
      </c>
      <c r="F555" s="30">
        <f t="shared" si="10"/>
        <v>32.76</v>
      </c>
    </row>
    <row r="556" spans="1:6" s="1" customFormat="1" x14ac:dyDescent="0.45">
      <c r="A556" s="43" t="s">
        <v>657</v>
      </c>
      <c r="B556" s="43" t="s">
        <v>1256</v>
      </c>
      <c r="C556" s="33" t="s">
        <v>1244</v>
      </c>
      <c r="D556" s="35">
        <v>69</v>
      </c>
      <c r="E556" s="34">
        <v>0.16</v>
      </c>
      <c r="F556" s="30">
        <f t="shared" si="10"/>
        <v>57.96</v>
      </c>
    </row>
    <row r="557" spans="1:6" s="1" customFormat="1" x14ac:dyDescent="0.45">
      <c r="A557" s="43" t="s">
        <v>657</v>
      </c>
      <c r="B557" s="43" t="s">
        <v>1257</v>
      </c>
      <c r="C557" s="33" t="s">
        <v>1245</v>
      </c>
      <c r="D557" s="35">
        <v>119</v>
      </c>
      <c r="E557" s="34">
        <v>0.16</v>
      </c>
      <c r="F557" s="30">
        <f t="shared" si="10"/>
        <v>99.96</v>
      </c>
    </row>
    <row r="558" spans="1:6" s="1" customFormat="1" x14ac:dyDescent="0.45">
      <c r="A558" s="43" t="s">
        <v>657</v>
      </c>
      <c r="B558" s="43" t="s">
        <v>1258</v>
      </c>
      <c r="C558" s="33" t="s">
        <v>1246</v>
      </c>
      <c r="D558" s="35">
        <v>99</v>
      </c>
      <c r="E558" s="34">
        <v>0.16</v>
      </c>
      <c r="F558" s="30">
        <f t="shared" si="10"/>
        <v>83.16</v>
      </c>
    </row>
    <row r="559" spans="1:6" s="1" customFormat="1" x14ac:dyDescent="0.45">
      <c r="A559" s="43" t="s">
        <v>657</v>
      </c>
      <c r="B559" s="43" t="s">
        <v>1259</v>
      </c>
      <c r="C559" s="33" t="s">
        <v>1247</v>
      </c>
      <c r="D559" s="35">
        <v>129</v>
      </c>
      <c r="E559" s="34">
        <v>0.16</v>
      </c>
      <c r="F559" s="30">
        <f t="shared" si="10"/>
        <v>108.36</v>
      </c>
    </row>
    <row r="560" spans="1:6" s="1" customFormat="1" x14ac:dyDescent="0.45">
      <c r="A560" s="43" t="s">
        <v>657</v>
      </c>
      <c r="B560" s="43" t="s">
        <v>1260</v>
      </c>
      <c r="C560" s="33" t="s">
        <v>1248</v>
      </c>
      <c r="D560" s="35">
        <v>179</v>
      </c>
      <c r="E560" s="34">
        <v>0.16</v>
      </c>
      <c r="F560" s="30">
        <f t="shared" si="10"/>
        <v>150.36000000000001</v>
      </c>
    </row>
    <row r="561" spans="1:6" s="1" customFormat="1" x14ac:dyDescent="0.45">
      <c r="A561" s="43" t="s">
        <v>657</v>
      </c>
      <c r="B561" s="43" t="s">
        <v>1261</v>
      </c>
      <c r="C561" s="33" t="s">
        <v>1249</v>
      </c>
      <c r="D561" s="35">
        <v>129</v>
      </c>
      <c r="E561" s="34">
        <v>0.16</v>
      </c>
      <c r="F561" s="30">
        <f t="shared" si="10"/>
        <v>108.36</v>
      </c>
    </row>
    <row r="562" spans="1:6" s="1" customFormat="1" x14ac:dyDescent="0.45">
      <c r="A562" s="43" t="s">
        <v>657</v>
      </c>
      <c r="B562" s="43" t="s">
        <v>1262</v>
      </c>
      <c r="C562" s="33" t="s">
        <v>1250</v>
      </c>
      <c r="D562" s="35">
        <v>179</v>
      </c>
      <c r="E562" s="34">
        <v>0.16</v>
      </c>
      <c r="F562" s="30">
        <f t="shared" si="10"/>
        <v>150.36000000000001</v>
      </c>
    </row>
    <row r="563" spans="1:6" s="1" customFormat="1" x14ac:dyDescent="0.45">
      <c r="A563" s="43" t="s">
        <v>657</v>
      </c>
      <c r="B563" s="43" t="s">
        <v>1263</v>
      </c>
      <c r="C563" s="33" t="s">
        <v>1251</v>
      </c>
      <c r="D563" s="35">
        <v>239</v>
      </c>
      <c r="E563" s="34">
        <v>0.16</v>
      </c>
      <c r="F563" s="30">
        <f t="shared" si="10"/>
        <v>200.76</v>
      </c>
    </row>
    <row r="564" spans="1:6" s="1" customFormat="1" x14ac:dyDescent="0.45">
      <c r="A564" s="43" t="s">
        <v>657</v>
      </c>
      <c r="B564" s="43" t="s">
        <v>1264</v>
      </c>
      <c r="C564" s="33" t="s">
        <v>1252</v>
      </c>
      <c r="D564" s="35">
        <v>189</v>
      </c>
      <c r="E564" s="34">
        <v>0.16</v>
      </c>
      <c r="F564" s="30">
        <f t="shared" si="10"/>
        <v>158.76</v>
      </c>
    </row>
    <row r="565" spans="1:6" s="1" customFormat="1" x14ac:dyDescent="0.45">
      <c r="A565" s="43" t="s">
        <v>657</v>
      </c>
      <c r="B565" s="43" t="s">
        <v>1265</v>
      </c>
      <c r="C565" s="33" t="s">
        <v>1253</v>
      </c>
      <c r="D565" s="35">
        <v>239</v>
      </c>
      <c r="E565" s="34">
        <v>0.16</v>
      </c>
      <c r="F565" s="30">
        <f t="shared" si="10"/>
        <v>200.76</v>
      </c>
    </row>
    <row r="566" spans="1:6" s="1" customFormat="1" x14ac:dyDescent="0.45">
      <c r="A566" s="43" t="s">
        <v>657</v>
      </c>
      <c r="B566" s="43" t="s">
        <v>1266</v>
      </c>
      <c r="C566" s="33" t="s">
        <v>1254</v>
      </c>
      <c r="D566" s="35">
        <v>299</v>
      </c>
      <c r="E566" s="34">
        <v>0.16</v>
      </c>
      <c r="F566" s="30">
        <f t="shared" si="10"/>
        <v>251.16</v>
      </c>
    </row>
    <row r="567" spans="1:6" s="31" customFormat="1" x14ac:dyDescent="0.45">
      <c r="A567" s="33" t="s">
        <v>657</v>
      </c>
      <c r="B567" s="39" t="s">
        <v>983</v>
      </c>
      <c r="C567" s="39" t="s">
        <v>994</v>
      </c>
      <c r="D567" s="40">
        <v>379</v>
      </c>
      <c r="E567" s="34">
        <v>0.16</v>
      </c>
      <c r="F567" s="30">
        <f t="shared" si="10"/>
        <v>318.36</v>
      </c>
    </row>
    <row r="568" spans="1:6" s="31" customFormat="1" x14ac:dyDescent="0.45">
      <c r="A568" s="33" t="s">
        <v>657</v>
      </c>
      <c r="B568" s="39" t="s">
        <v>984</v>
      </c>
      <c r="C568" s="39" t="s">
        <v>995</v>
      </c>
      <c r="D568" s="40">
        <v>329</v>
      </c>
      <c r="E568" s="34">
        <v>0.16</v>
      </c>
      <c r="F568" s="30">
        <f t="shared" si="10"/>
        <v>276.36</v>
      </c>
    </row>
    <row r="569" spans="1:6" s="31" customFormat="1" x14ac:dyDescent="0.45">
      <c r="A569" s="33" t="s">
        <v>657</v>
      </c>
      <c r="B569" s="39" t="s">
        <v>985</v>
      </c>
      <c r="C569" s="39" t="s">
        <v>996</v>
      </c>
      <c r="D569" s="40">
        <v>299</v>
      </c>
      <c r="E569" s="34">
        <v>0.16</v>
      </c>
      <c r="F569" s="30">
        <f t="shared" si="10"/>
        <v>251.16</v>
      </c>
    </row>
    <row r="570" spans="1:6" s="31" customFormat="1" x14ac:dyDescent="0.45">
      <c r="A570" s="33" t="s">
        <v>657</v>
      </c>
      <c r="B570" s="39" t="s">
        <v>986</v>
      </c>
      <c r="C570" s="39" t="s">
        <v>997</v>
      </c>
      <c r="D570" s="40">
        <v>279</v>
      </c>
      <c r="E570" s="34">
        <v>0.16</v>
      </c>
      <c r="F570" s="30">
        <f t="shared" si="10"/>
        <v>234.36</v>
      </c>
    </row>
    <row r="571" spans="1:6" s="31" customFormat="1" x14ac:dyDescent="0.45">
      <c r="A571" s="33" t="s">
        <v>657</v>
      </c>
      <c r="B571" s="39" t="s">
        <v>987</v>
      </c>
      <c r="C571" s="39" t="s">
        <v>998</v>
      </c>
      <c r="D571" s="40">
        <v>249</v>
      </c>
      <c r="E571" s="34">
        <v>0.16</v>
      </c>
      <c r="F571" s="30">
        <f t="shared" si="10"/>
        <v>209.16</v>
      </c>
    </row>
    <row r="572" spans="1:6" s="31" customFormat="1" x14ac:dyDescent="0.45">
      <c r="A572" s="33" t="s">
        <v>657</v>
      </c>
      <c r="B572" s="39" t="s">
        <v>988</v>
      </c>
      <c r="C572" s="39" t="s">
        <v>999</v>
      </c>
      <c r="D572" s="40">
        <v>229</v>
      </c>
      <c r="E572" s="34">
        <v>0.16</v>
      </c>
      <c r="F572" s="30">
        <f t="shared" si="10"/>
        <v>192.36</v>
      </c>
    </row>
    <row r="573" spans="1:6" s="31" customFormat="1" x14ac:dyDescent="0.45">
      <c r="A573" s="33" t="s">
        <v>657</v>
      </c>
      <c r="B573" s="39" t="s">
        <v>989</v>
      </c>
      <c r="C573" s="39" t="s">
        <v>1000</v>
      </c>
      <c r="D573" s="40">
        <v>199</v>
      </c>
      <c r="E573" s="34">
        <v>0.16</v>
      </c>
      <c r="F573" s="30">
        <f t="shared" si="10"/>
        <v>167.16</v>
      </c>
    </row>
    <row r="574" spans="1:6" s="31" customFormat="1" x14ac:dyDescent="0.45">
      <c r="A574" s="33" t="s">
        <v>657</v>
      </c>
      <c r="B574" s="39" t="s">
        <v>990</v>
      </c>
      <c r="C574" s="39" t="s">
        <v>1001</v>
      </c>
      <c r="D574" s="40">
        <v>149</v>
      </c>
      <c r="E574" s="34">
        <v>0.16</v>
      </c>
      <c r="F574" s="30">
        <f t="shared" si="10"/>
        <v>125.16</v>
      </c>
    </row>
    <row r="575" spans="1:6" s="31" customFormat="1" x14ac:dyDescent="0.45">
      <c r="A575" s="33" t="s">
        <v>657</v>
      </c>
      <c r="B575" s="39" t="s">
        <v>991</v>
      </c>
      <c r="C575" s="39" t="s">
        <v>1002</v>
      </c>
      <c r="D575" s="40">
        <v>129</v>
      </c>
      <c r="E575" s="34">
        <v>0.16</v>
      </c>
      <c r="F575" s="30">
        <f t="shared" si="10"/>
        <v>108.36</v>
      </c>
    </row>
    <row r="576" spans="1:6" s="31" customFormat="1" x14ac:dyDescent="0.45">
      <c r="A576" s="33" t="s">
        <v>657</v>
      </c>
      <c r="B576" s="39" t="s">
        <v>992</v>
      </c>
      <c r="C576" s="39" t="s">
        <v>1003</v>
      </c>
      <c r="D576" s="40">
        <v>99</v>
      </c>
      <c r="E576" s="34">
        <v>0.16</v>
      </c>
      <c r="F576" s="30">
        <f t="shared" si="10"/>
        <v>83.16</v>
      </c>
    </row>
    <row r="577" spans="1:6" s="31" customFormat="1" x14ac:dyDescent="0.45">
      <c r="A577" s="33" t="s">
        <v>657</v>
      </c>
      <c r="B577" s="39" t="s">
        <v>993</v>
      </c>
      <c r="C577" s="39" t="s">
        <v>1004</v>
      </c>
      <c r="D577" s="40">
        <v>49</v>
      </c>
      <c r="E577" s="34">
        <v>0.16</v>
      </c>
      <c r="F577" s="30">
        <f t="shared" si="10"/>
        <v>41.16</v>
      </c>
    </row>
    <row r="578" spans="1:6" s="1" customFormat="1" x14ac:dyDescent="0.45">
      <c r="A578" s="33" t="s">
        <v>657</v>
      </c>
      <c r="B578" s="33" t="s">
        <v>658</v>
      </c>
      <c r="C578" s="33" t="s">
        <v>659</v>
      </c>
      <c r="D578" s="35">
        <v>99</v>
      </c>
      <c r="E578" s="34">
        <v>0.16</v>
      </c>
      <c r="F578" s="30">
        <f t="shared" si="10"/>
        <v>83.16</v>
      </c>
    </row>
    <row r="579" spans="1:6" s="1" customFormat="1" x14ac:dyDescent="0.45">
      <c r="A579" s="33" t="s">
        <v>657</v>
      </c>
      <c r="B579" s="33" t="s">
        <v>660</v>
      </c>
      <c r="C579" s="33" t="s">
        <v>661</v>
      </c>
      <c r="D579" s="35">
        <v>149</v>
      </c>
      <c r="E579" s="34">
        <v>0.16</v>
      </c>
      <c r="F579" s="30">
        <f t="shared" si="10"/>
        <v>125.16</v>
      </c>
    </row>
    <row r="580" spans="1:6" s="1" customFormat="1" x14ac:dyDescent="0.45">
      <c r="A580" s="33" t="s">
        <v>657</v>
      </c>
      <c r="B580" s="33" t="s">
        <v>662</v>
      </c>
      <c r="C580" s="33" t="s">
        <v>663</v>
      </c>
      <c r="D580" s="35">
        <v>199</v>
      </c>
      <c r="E580" s="34">
        <v>0.16</v>
      </c>
      <c r="F580" s="30">
        <f t="shared" si="10"/>
        <v>167.16</v>
      </c>
    </row>
    <row r="581" spans="1:6" s="1" customFormat="1" x14ac:dyDescent="0.45">
      <c r="A581" s="33" t="s">
        <v>657</v>
      </c>
      <c r="B581" s="33" t="s">
        <v>664</v>
      </c>
      <c r="C581" s="33" t="s">
        <v>665</v>
      </c>
      <c r="D581" s="35">
        <v>229</v>
      </c>
      <c r="E581" s="34">
        <v>0.16</v>
      </c>
      <c r="F581" s="30">
        <f t="shared" si="10"/>
        <v>192.36</v>
      </c>
    </row>
    <row r="582" spans="1:6" s="1" customFormat="1" x14ac:dyDescent="0.45">
      <c r="A582" s="33" t="s">
        <v>657</v>
      </c>
      <c r="B582" s="33" t="s">
        <v>666</v>
      </c>
      <c r="C582" s="33" t="s">
        <v>667</v>
      </c>
      <c r="D582" s="35">
        <v>249</v>
      </c>
      <c r="E582" s="34">
        <v>0.16</v>
      </c>
      <c r="F582" s="30">
        <f t="shared" si="10"/>
        <v>209.16</v>
      </c>
    </row>
    <row r="583" spans="1:6" s="1" customFormat="1" x14ac:dyDescent="0.45">
      <c r="A583" s="33" t="s">
        <v>657</v>
      </c>
      <c r="B583" s="33" t="s">
        <v>668</v>
      </c>
      <c r="C583" s="33" t="s">
        <v>669</v>
      </c>
      <c r="D583" s="35">
        <v>299</v>
      </c>
      <c r="E583" s="34">
        <v>0.16</v>
      </c>
      <c r="F583" s="30">
        <f t="shared" si="10"/>
        <v>251.16</v>
      </c>
    </row>
    <row r="584" spans="1:6" s="1" customFormat="1" x14ac:dyDescent="0.45">
      <c r="A584" s="33" t="s">
        <v>657</v>
      </c>
      <c r="B584" s="33" t="s">
        <v>670</v>
      </c>
      <c r="C584" s="33" t="s">
        <v>671</v>
      </c>
      <c r="D584" s="35">
        <v>329</v>
      </c>
      <c r="E584" s="34">
        <v>0.16</v>
      </c>
      <c r="F584" s="30">
        <f t="shared" si="10"/>
        <v>276.36</v>
      </c>
    </row>
    <row r="585" spans="1:6" s="1" customFormat="1" x14ac:dyDescent="0.45">
      <c r="A585" s="33" t="s">
        <v>672</v>
      </c>
      <c r="B585" s="33" t="s">
        <v>673</v>
      </c>
      <c r="C585" s="33" t="s">
        <v>674</v>
      </c>
      <c r="D585" s="35">
        <v>20</v>
      </c>
      <c r="E585" s="34">
        <v>0.16</v>
      </c>
      <c r="F585" s="30">
        <f t="shared" ref="F585:F602" si="11">ROUND(D585*(1-E585),2)</f>
        <v>16.8</v>
      </c>
    </row>
    <row r="586" spans="1:6" s="1" customFormat="1" x14ac:dyDescent="0.45">
      <c r="A586" s="33" t="s">
        <v>672</v>
      </c>
      <c r="B586" s="33" t="s">
        <v>675</v>
      </c>
      <c r="C586" s="33" t="s">
        <v>676</v>
      </c>
      <c r="D586" s="35">
        <v>249</v>
      </c>
      <c r="E586" s="34">
        <v>0.16</v>
      </c>
      <c r="F586" s="30">
        <f t="shared" si="11"/>
        <v>209.16</v>
      </c>
    </row>
    <row r="587" spans="1:6" s="1" customFormat="1" x14ac:dyDescent="0.45">
      <c r="A587" s="33" t="s">
        <v>672</v>
      </c>
      <c r="B587" s="33" t="s">
        <v>677</v>
      </c>
      <c r="C587" s="33" t="s">
        <v>678</v>
      </c>
      <c r="D587" s="35">
        <v>299</v>
      </c>
      <c r="E587" s="34">
        <v>0.16</v>
      </c>
      <c r="F587" s="30">
        <f t="shared" si="11"/>
        <v>251.16</v>
      </c>
    </row>
    <row r="588" spans="1:6" s="1" customFormat="1" x14ac:dyDescent="0.45">
      <c r="A588" s="33" t="s">
        <v>672</v>
      </c>
      <c r="B588" s="33" t="s">
        <v>679</v>
      </c>
      <c r="C588" s="33" t="s">
        <v>680</v>
      </c>
      <c r="D588" s="35">
        <v>349</v>
      </c>
      <c r="E588" s="34">
        <v>0.16</v>
      </c>
      <c r="F588" s="30">
        <f t="shared" si="11"/>
        <v>293.16000000000003</v>
      </c>
    </row>
    <row r="589" spans="1:6" s="1" customFormat="1" x14ac:dyDescent="0.45">
      <c r="A589" s="33" t="s">
        <v>672</v>
      </c>
      <c r="B589" s="33" t="s">
        <v>681</v>
      </c>
      <c r="C589" s="33" t="s">
        <v>682</v>
      </c>
      <c r="D589" s="35">
        <v>279</v>
      </c>
      <c r="E589" s="34">
        <v>0.16</v>
      </c>
      <c r="F589" s="30">
        <f t="shared" si="11"/>
        <v>234.36</v>
      </c>
    </row>
    <row r="590" spans="1:6" s="1" customFormat="1" x14ac:dyDescent="0.45">
      <c r="A590" s="33" t="s">
        <v>657</v>
      </c>
      <c r="B590" s="33" t="s">
        <v>683</v>
      </c>
      <c r="C590" s="33" t="s">
        <v>684</v>
      </c>
      <c r="D590" s="35">
        <v>79</v>
      </c>
      <c r="E590" s="34">
        <v>0.16</v>
      </c>
      <c r="F590" s="30">
        <f t="shared" si="11"/>
        <v>66.36</v>
      </c>
    </row>
    <row r="591" spans="1:6" s="1" customFormat="1" x14ac:dyDescent="0.45">
      <c r="A591" s="33" t="s">
        <v>657</v>
      </c>
      <c r="B591" s="33" t="s">
        <v>685</v>
      </c>
      <c r="C591" s="33" t="s">
        <v>686</v>
      </c>
      <c r="D591" s="35">
        <v>129</v>
      </c>
      <c r="E591" s="34">
        <v>0.16</v>
      </c>
      <c r="F591" s="30">
        <f t="shared" si="11"/>
        <v>108.36</v>
      </c>
    </row>
    <row r="592" spans="1:6" s="1" customFormat="1" x14ac:dyDescent="0.45">
      <c r="A592" s="33" t="s">
        <v>657</v>
      </c>
      <c r="B592" s="33" t="s">
        <v>687</v>
      </c>
      <c r="C592" s="33" t="s">
        <v>688</v>
      </c>
      <c r="D592" s="35">
        <v>179</v>
      </c>
      <c r="E592" s="34">
        <v>0.16</v>
      </c>
      <c r="F592" s="30">
        <f t="shared" si="11"/>
        <v>150.36000000000001</v>
      </c>
    </row>
    <row r="593" spans="1:6" s="1" customFormat="1" x14ac:dyDescent="0.45">
      <c r="A593" s="33" t="s">
        <v>657</v>
      </c>
      <c r="B593" s="33" t="s">
        <v>689</v>
      </c>
      <c r="C593" s="33" t="s">
        <v>690</v>
      </c>
      <c r="D593" s="35">
        <v>49</v>
      </c>
      <c r="E593" s="34">
        <v>0.16</v>
      </c>
      <c r="F593" s="30">
        <f t="shared" si="11"/>
        <v>41.16</v>
      </c>
    </row>
    <row r="594" spans="1:6" s="1" customFormat="1" x14ac:dyDescent="0.45">
      <c r="A594" s="33" t="s">
        <v>691</v>
      </c>
      <c r="B594" s="33" t="s">
        <v>692</v>
      </c>
      <c r="C594" s="33" t="s">
        <v>693</v>
      </c>
      <c r="D594" s="35">
        <v>4499.99</v>
      </c>
      <c r="E594" s="34">
        <v>0.08</v>
      </c>
      <c r="F594" s="30">
        <f t="shared" si="11"/>
        <v>4139.99</v>
      </c>
    </row>
    <row r="595" spans="1:6" s="1" customFormat="1" x14ac:dyDescent="0.45">
      <c r="A595" s="33" t="s">
        <v>694</v>
      </c>
      <c r="B595" s="33" t="s">
        <v>695</v>
      </c>
      <c r="C595" s="33" t="s">
        <v>696</v>
      </c>
      <c r="D595" s="35">
        <v>399</v>
      </c>
      <c r="E595" s="34">
        <v>0.16</v>
      </c>
      <c r="F595" s="30">
        <f t="shared" si="11"/>
        <v>335.16</v>
      </c>
    </row>
    <row r="596" spans="1:6" s="1" customFormat="1" x14ac:dyDescent="0.45">
      <c r="A596" s="33" t="s">
        <v>694</v>
      </c>
      <c r="B596" s="33" t="s">
        <v>697</v>
      </c>
      <c r="C596" s="33" t="s">
        <v>698</v>
      </c>
      <c r="D596" s="35">
        <v>449</v>
      </c>
      <c r="E596" s="34">
        <v>0.16</v>
      </c>
      <c r="F596" s="30">
        <f t="shared" si="11"/>
        <v>377.16</v>
      </c>
    </row>
    <row r="597" spans="1:6" s="1" customFormat="1" x14ac:dyDescent="0.45">
      <c r="A597" s="33" t="s">
        <v>694</v>
      </c>
      <c r="B597" s="33" t="s">
        <v>699</v>
      </c>
      <c r="C597" s="33" t="s">
        <v>700</v>
      </c>
      <c r="D597" s="35">
        <v>499</v>
      </c>
      <c r="E597" s="34">
        <v>0.16</v>
      </c>
      <c r="F597" s="30">
        <f t="shared" si="11"/>
        <v>419.16</v>
      </c>
    </row>
    <row r="598" spans="1:6" s="1" customFormat="1" x14ac:dyDescent="0.45">
      <c r="A598" s="33" t="s">
        <v>694</v>
      </c>
      <c r="B598" s="33" t="s">
        <v>701</v>
      </c>
      <c r="C598" s="33" t="s">
        <v>702</v>
      </c>
      <c r="D598" s="35">
        <v>549</v>
      </c>
      <c r="E598" s="34">
        <v>0.16</v>
      </c>
      <c r="F598" s="30">
        <f t="shared" si="11"/>
        <v>461.16</v>
      </c>
    </row>
    <row r="599" spans="1:6" s="1" customFormat="1" x14ac:dyDescent="0.45">
      <c r="A599" s="33" t="s">
        <v>694</v>
      </c>
      <c r="B599" s="33" t="s">
        <v>703</v>
      </c>
      <c r="C599" s="33" t="s">
        <v>704</v>
      </c>
      <c r="D599" s="35">
        <v>549</v>
      </c>
      <c r="E599" s="34">
        <v>0.16</v>
      </c>
      <c r="F599" s="30">
        <f t="shared" si="11"/>
        <v>461.16</v>
      </c>
    </row>
    <row r="600" spans="1:6" s="1" customFormat="1" x14ac:dyDescent="0.45">
      <c r="A600" s="33" t="s">
        <v>694</v>
      </c>
      <c r="B600" s="33" t="s">
        <v>705</v>
      </c>
      <c r="C600" s="33" t="s">
        <v>706</v>
      </c>
      <c r="D600" s="35">
        <v>599</v>
      </c>
      <c r="E600" s="34">
        <v>0.16</v>
      </c>
      <c r="F600" s="30">
        <f t="shared" si="11"/>
        <v>503.16</v>
      </c>
    </row>
    <row r="601" spans="1:6" s="1" customFormat="1" x14ac:dyDescent="0.45">
      <c r="A601" s="33" t="s">
        <v>694</v>
      </c>
      <c r="B601" s="33" t="s">
        <v>707</v>
      </c>
      <c r="C601" s="33" t="s">
        <v>708</v>
      </c>
      <c r="D601" s="35">
        <v>649</v>
      </c>
      <c r="E601" s="34">
        <v>0.16</v>
      </c>
      <c r="F601" s="30">
        <f t="shared" si="11"/>
        <v>545.16</v>
      </c>
    </row>
    <row r="602" spans="1:6" s="1" customFormat="1" x14ac:dyDescent="0.45">
      <c r="A602" s="33" t="s">
        <v>709</v>
      </c>
      <c r="B602" s="33" t="s">
        <v>710</v>
      </c>
      <c r="C602" s="33" t="s">
        <v>711</v>
      </c>
      <c r="D602" s="35">
        <v>20</v>
      </c>
      <c r="E602" s="34">
        <v>0.16</v>
      </c>
      <c r="F602" s="30">
        <f t="shared" si="11"/>
        <v>16.8</v>
      </c>
    </row>
    <row r="603" spans="1:6" s="26" customFormat="1" x14ac:dyDescent="0.45">
      <c r="A603" s="2"/>
      <c r="B603" s="2"/>
      <c r="C603" s="2"/>
      <c r="D603" s="27"/>
      <c r="E603" s="28"/>
      <c r="F603" s="25"/>
    </row>
    <row r="604" spans="1:6" x14ac:dyDescent="0.45">
      <c r="D604" s="27"/>
      <c r="E604" s="28"/>
    </row>
    <row r="605" spans="1:6" x14ac:dyDescent="0.45">
      <c r="D605" s="27"/>
      <c r="E605" s="28"/>
    </row>
    <row r="606" spans="1:6" x14ac:dyDescent="0.45">
      <c r="D606" s="27"/>
      <c r="E606" s="28"/>
    </row>
    <row r="607" spans="1:6" x14ac:dyDescent="0.45">
      <c r="D607" s="27"/>
      <c r="E607" s="28"/>
    </row>
    <row r="608" spans="1:6" x14ac:dyDescent="0.45">
      <c r="D608" s="27"/>
      <c r="E608" s="28"/>
    </row>
    <row r="609" spans="4:5" x14ac:dyDescent="0.45">
      <c r="D609" s="27"/>
      <c r="E609" s="28"/>
    </row>
    <row r="610" spans="4:5" x14ac:dyDescent="0.45">
      <c r="D610" s="27"/>
      <c r="E610" s="28"/>
    </row>
    <row r="611" spans="4:5" x14ac:dyDescent="0.45">
      <c r="D611" s="27"/>
      <c r="E611" s="28"/>
    </row>
    <row r="612" spans="4:5" x14ac:dyDescent="0.45">
      <c r="D612" s="27"/>
      <c r="E612" s="28"/>
    </row>
    <row r="613" spans="4:5" x14ac:dyDescent="0.45">
      <c r="D613" s="27"/>
      <c r="E613" s="28"/>
    </row>
  </sheetData>
  <sortState xmlns:xlrd2="http://schemas.microsoft.com/office/spreadsheetml/2017/richdata2" ref="A590:F593">
    <sortCondition ref="A590:A593"/>
  </sortState>
  <mergeCells count="1">
    <mergeCell ref="A5:F5"/>
  </mergeCells>
  <phoneticPr fontId="14" type="noConversion"/>
  <dataValidations count="3">
    <dataValidation showInputMessage="1" showErrorMessage="1" error=" " promptTitle="Lookup (required)" prompt="This Product SKU record must already exist in Microsoft Dynamics 365 or in this source file." sqref="B212:B229 B232 B234 B442:B455" xr:uid="{FF45AE3D-54F7-4A6B-9748-01545D95220A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212:C229 C442:C455" xr:uid="{54F41694-5E1E-445F-9081-5BA7A7456448}">
      <formula1>9</formula1>
    </dataValidation>
    <dataValidation type="decimal" allowBlank="1" showInputMessage="1" showErrorMessage="1" errorTitle="Value beyond range" error="Net MSRP must be a number from -100000000000 through 100000000000." promptTitle="Decimal number" prompt="Minimum Value: -100000000000._x000d__x000a_Maximum Value: 100000000000._x000d__x000a_  " sqref="D212:D229 D442:D455" xr:uid="{9B55F207-68BF-47B9-8CE2-681B5775E1F8}">
      <formula1>-100000000000</formula1>
      <formula2>100000000000</formula2>
    </dataValidation>
  </dataValidations>
  <hyperlinks>
    <hyperlink ref="B4" r:id="rId1" xr:uid="{77678CF5-95BE-4367-A678-D0295AA1917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C867E-E46D-4756-A546-A64C13C88426}">
  <dimension ref="A1:H16"/>
  <sheetViews>
    <sheetView zoomScale="80" zoomScaleNormal="80" workbookViewId="0">
      <pane ySplit="6" topLeftCell="A7" activePane="bottomLeft" state="frozen"/>
      <selection pane="bottomLeft" activeCell="D16" sqref="D16"/>
    </sheetView>
  </sheetViews>
  <sheetFormatPr defaultRowHeight="14.5" x14ac:dyDescent="0.35"/>
  <cols>
    <col min="1" max="1" width="42.6328125" customWidth="1"/>
    <col min="2" max="2" width="75.08984375" bestFit="1" customWidth="1"/>
    <col min="3" max="3" width="14" customWidth="1"/>
    <col min="4" max="5" width="21.6328125" customWidth="1"/>
    <col min="6" max="6" width="20" customWidth="1"/>
    <col min="8" max="8" width="9.6328125" bestFit="1" customWidth="1"/>
  </cols>
  <sheetData>
    <row r="1" spans="1:8" s="2" customFormat="1" ht="18.5" x14ac:dyDescent="0.45">
      <c r="A1" s="4" t="s">
        <v>0</v>
      </c>
      <c r="B1" s="2" t="s">
        <v>1</v>
      </c>
      <c r="E1" s="6"/>
      <c r="F1" s="6"/>
    </row>
    <row r="2" spans="1:8" s="2" customFormat="1" ht="18.5" x14ac:dyDescent="0.45">
      <c r="A2" s="4" t="s">
        <v>2</v>
      </c>
      <c r="B2" s="2" t="s">
        <v>3</v>
      </c>
      <c r="E2" s="6"/>
      <c r="F2" s="6"/>
    </row>
    <row r="3" spans="1:8" s="2" customFormat="1" ht="18.5" x14ac:dyDescent="0.45">
      <c r="A3" s="4" t="s">
        <v>4</v>
      </c>
      <c r="B3" s="14">
        <f>'Commercial Pricing'!B3</f>
        <v>45790</v>
      </c>
      <c r="E3" s="6"/>
      <c r="F3" s="6"/>
    </row>
    <row r="4" spans="1:8" s="2" customFormat="1" ht="18.5" x14ac:dyDescent="0.45">
      <c r="A4" s="4" t="s">
        <v>5</v>
      </c>
      <c r="B4" s="15" t="s">
        <v>6</v>
      </c>
      <c r="C4" s="11"/>
      <c r="D4" s="12"/>
      <c r="E4" s="13"/>
      <c r="F4" s="12"/>
    </row>
    <row r="5" spans="1:8" s="1" customFormat="1" ht="18" x14ac:dyDescent="0.35">
      <c r="A5" s="42" t="s">
        <v>712</v>
      </c>
      <c r="B5" s="42"/>
      <c r="C5" s="42"/>
      <c r="D5" s="42"/>
      <c r="E5" s="42"/>
      <c r="F5" s="42"/>
    </row>
    <row r="6" spans="1:8" ht="37" x14ac:dyDescent="0.35">
      <c r="A6" s="7" t="s">
        <v>8</v>
      </c>
      <c r="B6" s="7" t="s">
        <v>9</v>
      </c>
      <c r="C6" s="7" t="s">
        <v>10</v>
      </c>
      <c r="D6" s="8" t="s">
        <v>11</v>
      </c>
      <c r="E6" s="9" t="s">
        <v>12</v>
      </c>
      <c r="F6" s="8" t="s">
        <v>13</v>
      </c>
    </row>
    <row r="7" spans="1:8" s="3" customFormat="1" ht="18.5" x14ac:dyDescent="0.45">
      <c r="A7" s="16" t="s">
        <v>248</v>
      </c>
      <c r="B7" s="16" t="s">
        <v>713</v>
      </c>
      <c r="C7" s="16" t="s">
        <v>714</v>
      </c>
      <c r="D7" s="20">
        <v>399.99</v>
      </c>
      <c r="E7" s="21">
        <v>0.08</v>
      </c>
      <c r="F7" s="19">
        <f t="shared" ref="F7:F16" si="0">ROUND(D7*(1-E7),2)</f>
        <v>367.99</v>
      </c>
      <c r="G7" s="1"/>
      <c r="H7" s="23"/>
    </row>
    <row r="8" spans="1:8" s="3" customFormat="1" ht="18.5" x14ac:dyDescent="0.45">
      <c r="A8" s="16" t="s">
        <v>248</v>
      </c>
      <c r="B8" s="16" t="s">
        <v>715</v>
      </c>
      <c r="C8" s="16" t="s">
        <v>716</v>
      </c>
      <c r="D8" s="20">
        <v>429.99</v>
      </c>
      <c r="E8" s="21">
        <v>0.08</v>
      </c>
      <c r="F8" s="19">
        <f t="shared" si="0"/>
        <v>395.59</v>
      </c>
      <c r="G8" s="1"/>
      <c r="H8" s="23"/>
    </row>
    <row r="9" spans="1:8" s="3" customFormat="1" ht="18.5" x14ac:dyDescent="0.45">
      <c r="A9" s="16" t="s">
        <v>248</v>
      </c>
      <c r="B9" s="16" t="s">
        <v>717</v>
      </c>
      <c r="C9" s="16" t="s">
        <v>718</v>
      </c>
      <c r="D9" s="20">
        <v>549.99</v>
      </c>
      <c r="E9" s="21">
        <v>0.08</v>
      </c>
      <c r="F9" s="19">
        <f t="shared" si="0"/>
        <v>505.99</v>
      </c>
      <c r="G9" s="1"/>
      <c r="H9" s="23"/>
    </row>
    <row r="10" spans="1:8" s="3" customFormat="1" ht="18.5" x14ac:dyDescent="0.45">
      <c r="A10" s="16" t="s">
        <v>248</v>
      </c>
      <c r="B10" s="16" t="s">
        <v>719</v>
      </c>
      <c r="C10" s="16" t="s">
        <v>720</v>
      </c>
      <c r="D10" s="20">
        <v>579.99</v>
      </c>
      <c r="E10" s="21">
        <v>0.08</v>
      </c>
      <c r="F10" s="19">
        <f t="shared" si="0"/>
        <v>533.59</v>
      </c>
      <c r="G10" s="1"/>
      <c r="H10" s="23"/>
    </row>
    <row r="11" spans="1:8" s="3" customFormat="1" ht="18.5" x14ac:dyDescent="0.45">
      <c r="A11" s="16" t="s">
        <v>248</v>
      </c>
      <c r="B11" s="16" t="s">
        <v>721</v>
      </c>
      <c r="C11" s="16" t="s">
        <v>722</v>
      </c>
      <c r="D11" s="20">
        <v>499.99</v>
      </c>
      <c r="E11" s="21">
        <v>0.08</v>
      </c>
      <c r="F11" s="19">
        <f t="shared" si="0"/>
        <v>459.99</v>
      </c>
      <c r="G11" s="1"/>
      <c r="H11" s="23"/>
    </row>
    <row r="12" spans="1:8" s="3" customFormat="1" ht="18.5" x14ac:dyDescent="0.45">
      <c r="A12" s="16" t="s">
        <v>248</v>
      </c>
      <c r="B12" s="16" t="s">
        <v>723</v>
      </c>
      <c r="C12" s="16" t="s">
        <v>724</v>
      </c>
      <c r="D12" s="20">
        <v>549.99</v>
      </c>
      <c r="E12" s="21">
        <v>0.08</v>
      </c>
      <c r="F12" s="19">
        <f t="shared" si="0"/>
        <v>505.99</v>
      </c>
      <c r="G12" s="1"/>
      <c r="H12" s="23"/>
    </row>
    <row r="13" spans="1:8" s="3" customFormat="1" ht="18.5" x14ac:dyDescent="0.45">
      <c r="A13" s="16" t="s">
        <v>725</v>
      </c>
      <c r="B13" s="16" t="s">
        <v>726</v>
      </c>
      <c r="C13" s="16" t="s">
        <v>727</v>
      </c>
      <c r="D13" s="20">
        <v>399.99</v>
      </c>
      <c r="E13" s="22">
        <v>0.08</v>
      </c>
      <c r="F13" s="19">
        <f t="shared" si="0"/>
        <v>367.99</v>
      </c>
      <c r="G13" s="1"/>
      <c r="H13" s="23"/>
    </row>
    <row r="14" spans="1:8" s="3" customFormat="1" ht="18.5" x14ac:dyDescent="0.45">
      <c r="A14" s="16" t="s">
        <v>725</v>
      </c>
      <c r="B14" s="16" t="s">
        <v>728</v>
      </c>
      <c r="C14" s="16" t="s">
        <v>729</v>
      </c>
      <c r="D14" s="20">
        <v>549.99</v>
      </c>
      <c r="E14" s="22">
        <v>0.08</v>
      </c>
      <c r="F14" s="19">
        <f t="shared" si="0"/>
        <v>505.99</v>
      </c>
      <c r="G14" s="1"/>
      <c r="H14" s="23"/>
    </row>
    <row r="15" spans="1:8" ht="18.5" x14ac:dyDescent="0.45">
      <c r="A15" s="10" t="s">
        <v>129</v>
      </c>
      <c r="B15" s="17" t="s">
        <v>730</v>
      </c>
      <c r="C15" s="17" t="s">
        <v>731</v>
      </c>
      <c r="D15" s="20">
        <v>799.8</v>
      </c>
      <c r="E15" s="18">
        <v>0.16</v>
      </c>
      <c r="F15" s="19">
        <f t="shared" si="0"/>
        <v>671.83</v>
      </c>
      <c r="G15" s="1"/>
      <c r="H15" s="23"/>
    </row>
    <row r="16" spans="1:8" ht="18.5" x14ac:dyDescent="0.45">
      <c r="A16" s="10" t="s">
        <v>129</v>
      </c>
      <c r="B16" s="17" t="s">
        <v>732</v>
      </c>
      <c r="C16" s="5" t="s">
        <v>733</v>
      </c>
      <c r="D16" s="20">
        <v>469.99</v>
      </c>
      <c r="E16" s="18">
        <v>0.16</v>
      </c>
      <c r="F16" s="19">
        <f t="shared" si="0"/>
        <v>394.79</v>
      </c>
      <c r="G16" s="1"/>
      <c r="H16" s="23"/>
    </row>
  </sheetData>
  <autoFilter ref="A6:H16" xr:uid="{CC3C867E-E46D-4756-A546-A64C13C88426}"/>
  <mergeCells count="1">
    <mergeCell ref="A5:F5"/>
  </mergeCells>
  <phoneticPr fontId="14" type="noConversion"/>
  <hyperlinks>
    <hyperlink ref="B4" r:id="rId1" xr:uid="{00A2D8C6-FA64-4C50-99F3-843D752F5822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0e9df3-be65-4c73-a93b-d1236ebd677e" xsi:nil="true"/>
    <lcf76f155ced4ddcb4097134ff3c332f xmlns="1c247a58-4699-404d-81eb-e3b2267c7199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8FDDAB2886AF4F823C74EF87F08883" ma:contentTypeVersion="19" ma:contentTypeDescription="Create a new document." ma:contentTypeScope="" ma:versionID="610ccbc90d2810166249a7be8fc582e7">
  <xsd:schema xmlns:xsd="http://www.w3.org/2001/XMLSchema" xmlns:xs="http://www.w3.org/2001/XMLSchema" xmlns:p="http://schemas.microsoft.com/office/2006/metadata/properties" xmlns:ns1="http://schemas.microsoft.com/sharepoint/v3" xmlns:ns2="1c247a58-4699-404d-81eb-e3b2267c7199" xmlns:ns3="230e9df3-be65-4c73-a93b-d1236ebd677e" xmlns:ns4="d0a360d7-10c3-4111-8ac1-2047a64e3f4d" targetNamespace="http://schemas.microsoft.com/office/2006/metadata/properties" ma:root="true" ma:fieldsID="d2e44a2d37bc5b48a813e570b4e918d4" ns1:_="" ns2:_="" ns3:_="" ns4:_="">
    <xsd:import namespace="http://schemas.microsoft.com/sharepoint/v3"/>
    <xsd:import namespace="1c247a58-4699-404d-81eb-e3b2267c7199"/>
    <xsd:import namespace="230e9df3-be65-4c73-a93b-d1236ebd677e"/>
    <xsd:import namespace="d0a360d7-10c3-4111-8ac1-2047a64e3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DocTags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247a58-4699-404d-81eb-e3b2267c71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23" nillable="true" ma:displayName="MediaServiceDocTags" ma:hidden="true" ma:internalName="MediaServiceDocTag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acf161-1758-4bc2-8f0c-164bf8ad8311}" ma:internalName="TaxCatchAll" ma:showField="CatchAllData" ma:web="d0a360d7-10c3-4111-8ac1-2047a64e3f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360d7-10c3-4111-8ac1-2047a64e3f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1FC54A-72DA-4943-9240-A75702515C89}">
  <ds:schemaRefs>
    <ds:schemaRef ds:uri="http://schemas.microsoft.com/office/2006/metadata/properties"/>
    <ds:schemaRef ds:uri="http://schemas.microsoft.com/office/infopath/2007/PartnerControls"/>
    <ds:schemaRef ds:uri="230e9df3-be65-4c73-a93b-d1236ebd677e"/>
    <ds:schemaRef ds:uri="1c247a58-4699-404d-81eb-e3b2267c7199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BFE7315-7691-4598-8724-F76C2A308A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247a58-4699-404d-81eb-e3b2267c7199"/>
    <ds:schemaRef ds:uri="230e9df3-be65-4c73-a93b-d1236ebd677e"/>
    <ds:schemaRef ds:uri="d0a360d7-10c3-4111-8ac1-2047a64e3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6177DE-8539-47DE-8FA7-CD7477E3821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42aa342-8706-4288-bd11-ebb85995028c}" enabled="1" method="Privilege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Commercial Pricing</vt:lpstr>
      <vt:lpstr>Education Pricing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Frederickson</dc:creator>
  <cp:keywords/>
  <dc:description/>
  <cp:lastModifiedBy>Diana Garcia (DERFLAN INC)</cp:lastModifiedBy>
  <cp:revision/>
  <dcterms:created xsi:type="dcterms:W3CDTF">2015-10-24T17:08:17Z</dcterms:created>
  <dcterms:modified xsi:type="dcterms:W3CDTF">2025-05-13T18:14:56Z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SetDate">
    <vt:lpwstr>2018-01-09T14:12:50.0051383Z</vt:lpwstr>
  </property>
  <property fmtid="{D5CDD505-2E9C-101B-9397-08002B2CF9AE}" pid="5" name="MSIP_Label_f42aa342-8706-4288-bd11-ebb85995028c_Name">
    <vt:lpwstr>General</vt:lpwstr>
  </property>
  <property fmtid="{D5CDD505-2E9C-101B-9397-08002B2CF9AE}" pid="6" name="MSIP_Label_f42aa342-8706-4288-bd11-ebb85995028c_Extended_MSFT_Method">
    <vt:lpwstr>Automatic</vt:lpwstr>
  </property>
  <property fmtid="{D5CDD505-2E9C-101B-9397-08002B2CF9AE}" pid="7" name="Sensitivity">
    <vt:lpwstr>General</vt:lpwstr>
  </property>
  <property fmtid="{D5CDD505-2E9C-101B-9397-08002B2CF9AE}" pid="8" name="ContentTypeId">
    <vt:lpwstr>0x0101002F8FDDAB2886AF4F823C74EF87F08883</vt:lpwstr>
  </property>
  <property fmtid="{D5CDD505-2E9C-101B-9397-08002B2CF9AE}" pid="9" name="MediaServiceImageTags">
    <vt:lpwstr/>
  </property>
</Properties>
</file>